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E:\Documents\SAVA various\"/>
    </mc:Choice>
  </mc:AlternateContent>
  <xr:revisionPtr revIDLastSave="0" documentId="8_{CAC9E2BD-D622-4FE1-9DF6-DDDC012B58D9}" xr6:coauthVersionLast="47" xr6:coauthVersionMax="47" xr10:uidLastSave="{00000000-0000-0000-0000-000000000000}"/>
  <bookViews>
    <workbookView xWindow="-120" yWindow="-120" windowWidth="29040" windowHeight="17640" activeTab="4" xr2:uid="{00000000-000D-0000-FFFF-FFFF00000000}"/>
  </bookViews>
  <sheets>
    <sheet name="QUICK LINK" sheetId="62" r:id="rId1"/>
    <sheet name="References" sheetId="74" r:id="rId2"/>
    <sheet name="A" sheetId="2" r:id="rId3"/>
    <sheet name="B" sheetId="3" r:id="rId4"/>
    <sheet name="C" sheetId="4" r:id="rId5"/>
    <sheet name="D" sheetId="5" r:id="rId6"/>
    <sheet name="E" sheetId="6" r:id="rId7"/>
    <sheet name="F" sheetId="7" r:id="rId8"/>
    <sheet name="G" sheetId="8" r:id="rId9"/>
    <sheet name="H" sheetId="9" r:id="rId10"/>
    <sheet name="J" sheetId="10" r:id="rId11"/>
    <sheet name="K" sheetId="11" r:id="rId12"/>
    <sheet name="L" sheetId="12" r:id="rId13"/>
    <sheet name="M" sheetId="13" r:id="rId14"/>
    <sheet name="N" sheetId="14" r:id="rId15"/>
    <sheet name="P" sheetId="15" r:id="rId16"/>
    <sheet name="Q" sheetId="16" r:id="rId17"/>
    <sheet name="R" sheetId="17" r:id="rId18"/>
    <sheet name="S" sheetId="18" r:id="rId19"/>
    <sheet name="T" sheetId="19" r:id="rId20"/>
    <sheet name="U" sheetId="20" r:id="rId21"/>
    <sheet name="V" sheetId="21" r:id="rId22"/>
    <sheet name="W" sheetId="22" r:id="rId23"/>
    <sheet name="X" sheetId="23" r:id="rId24"/>
    <sheet name="Y" sheetId="24" r:id="rId25"/>
    <sheet name="Z" sheetId="25" r:id="rId26"/>
    <sheet name="AA" sheetId="26" r:id="rId27"/>
    <sheet name="AB" sheetId="27" r:id="rId28"/>
    <sheet name="AC" sheetId="28" r:id="rId29"/>
    <sheet name="AD" sheetId="29" r:id="rId30"/>
    <sheet name="AE" sheetId="30" r:id="rId31"/>
    <sheet name="AF" sheetId="31" r:id="rId32"/>
    <sheet name="AG" sheetId="32" r:id="rId33"/>
    <sheet name="AH" sheetId="33" r:id="rId34"/>
    <sheet name="AJ" sheetId="34" r:id="rId35"/>
    <sheet name="AK" sheetId="35" r:id="rId36"/>
    <sheet name="AL" sheetId="36" r:id="rId37"/>
    <sheet name="AM" sheetId="37" r:id="rId38"/>
    <sheet name="AN" sheetId="38" r:id="rId39"/>
    <sheet name="AO" sheetId="39" r:id="rId40"/>
    <sheet name="AP" sheetId="40" r:id="rId41"/>
    <sheet name="AQ" sheetId="41" r:id="rId42"/>
    <sheet name="AR" sheetId="42" r:id="rId43"/>
    <sheet name="AS" sheetId="43" r:id="rId44"/>
    <sheet name="AT" sheetId="44" r:id="rId45"/>
    <sheet name="AU" sheetId="45" r:id="rId46"/>
    <sheet name="AV" sheetId="46" r:id="rId47"/>
    <sheet name="AW" sheetId="47" r:id="rId48"/>
    <sheet name="AX" sheetId="48" r:id="rId49"/>
    <sheet name="AY" sheetId="49" r:id="rId50"/>
    <sheet name="AZ" sheetId="50" r:id="rId51"/>
    <sheet name="BA" sheetId="51" r:id="rId52"/>
    <sheet name="BB" sheetId="52" r:id="rId53"/>
    <sheet name="BC" sheetId="53" r:id="rId54"/>
    <sheet name="BD" sheetId="54" r:id="rId55"/>
    <sheet name="BE" sheetId="55" r:id="rId56"/>
    <sheet name="BF" sheetId="56" r:id="rId57"/>
    <sheet name="BG" sheetId="59" r:id="rId58"/>
    <sheet name="BH" sheetId="61" r:id="rId59"/>
    <sheet name="BX" sheetId="57" r:id="rId60"/>
    <sheet name="BY" sheetId="73" r:id="rId61"/>
  </sheets>
  <definedNames>
    <definedName name="_xlnm.Print_Area" localSheetId="5">D!$B$2:$N$125</definedName>
    <definedName name="_xlnm.Print_Area" localSheetId="0">'QUICK LINK'!$A$2:$N$27</definedName>
  </definedNames>
  <calcPr calcId="181029" iterateDelta="1E-4"/>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N1" i="5" l="1"/>
  <c r="M1" i="5"/>
  <c r="N399" i="5"/>
  <c r="N398" i="5"/>
  <c r="N397" i="5"/>
  <c r="N396" i="5"/>
  <c r="N395" i="5"/>
  <c r="N394" i="5"/>
  <c r="N393" i="5"/>
  <c r="N392" i="5"/>
  <c r="N391" i="5"/>
  <c r="N390" i="5"/>
  <c r="N389" i="5"/>
  <c r="N388" i="5"/>
  <c r="N387" i="5"/>
  <c r="N386" i="5"/>
  <c r="N385" i="5"/>
  <c r="N384" i="5"/>
  <c r="N383" i="5"/>
  <c r="N382" i="5"/>
  <c r="N381" i="5"/>
  <c r="N380" i="5"/>
  <c r="N379" i="5"/>
  <c r="N378" i="5"/>
  <c r="N377" i="5"/>
  <c r="N376" i="5"/>
  <c r="N375" i="5"/>
  <c r="N374" i="5"/>
  <c r="N373" i="5"/>
  <c r="N372" i="5"/>
  <c r="N371" i="5"/>
  <c r="N370" i="5"/>
  <c r="N369" i="5"/>
  <c r="N368" i="5"/>
  <c r="N367" i="5"/>
  <c r="N366" i="5"/>
  <c r="N365" i="5"/>
  <c r="N364" i="5"/>
  <c r="N363" i="5"/>
  <c r="N362" i="5"/>
  <c r="N361" i="5"/>
  <c r="N360" i="5"/>
  <c r="N359" i="5"/>
  <c r="N358" i="5"/>
  <c r="N357" i="5"/>
  <c r="N356" i="5"/>
  <c r="N355" i="5"/>
  <c r="N354" i="5"/>
  <c r="N353" i="5"/>
  <c r="N352" i="5"/>
  <c r="N351" i="5"/>
  <c r="N350" i="5"/>
  <c r="N349" i="5"/>
  <c r="N348" i="5"/>
  <c r="N347" i="5"/>
  <c r="N346" i="5"/>
  <c r="N345" i="5"/>
  <c r="N344" i="5"/>
  <c r="N343" i="5"/>
  <c r="N342" i="5"/>
  <c r="N341" i="5"/>
  <c r="N340" i="5"/>
  <c r="N339" i="5"/>
  <c r="N338" i="5"/>
  <c r="N337" i="5"/>
  <c r="N336" i="5"/>
  <c r="N335" i="5"/>
  <c r="N334" i="5"/>
  <c r="N333" i="5"/>
  <c r="N332" i="5"/>
  <c r="N331" i="5"/>
  <c r="N330" i="5"/>
  <c r="N329" i="5"/>
  <c r="N328" i="5"/>
  <c r="N327" i="5"/>
  <c r="N326" i="5"/>
  <c r="N325" i="5"/>
  <c r="N324" i="5"/>
  <c r="N323" i="5"/>
  <c r="N322" i="5"/>
  <c r="N321" i="5"/>
  <c r="N320" i="5"/>
  <c r="N319" i="5"/>
  <c r="N318" i="5"/>
  <c r="N317" i="5"/>
  <c r="N316" i="5"/>
  <c r="N315" i="5"/>
  <c r="N314" i="5"/>
  <c r="N313" i="5"/>
  <c r="N312" i="5"/>
  <c r="N311" i="5"/>
  <c r="N310" i="5"/>
  <c r="N309" i="5"/>
  <c r="N308" i="5"/>
  <c r="N307" i="5"/>
  <c r="N306" i="5"/>
  <c r="N305" i="5"/>
  <c r="N304" i="5"/>
  <c r="N303" i="5"/>
  <c r="N302" i="5"/>
  <c r="N301" i="5"/>
  <c r="N300" i="5"/>
  <c r="N299" i="5"/>
  <c r="N298" i="5"/>
  <c r="N297" i="5"/>
  <c r="N296" i="5"/>
  <c r="N295" i="5"/>
  <c r="N294" i="5"/>
  <c r="N293" i="5"/>
  <c r="N292" i="5"/>
  <c r="N291" i="5"/>
  <c r="N290" i="5"/>
  <c r="N289" i="5"/>
  <c r="N288" i="5"/>
  <c r="N287" i="5"/>
  <c r="N286" i="5"/>
  <c r="N285" i="5"/>
  <c r="N284" i="5"/>
  <c r="N283" i="5"/>
  <c r="N282" i="5"/>
  <c r="N281" i="5"/>
  <c r="N280" i="5"/>
  <c r="N279" i="5"/>
  <c r="N278" i="5"/>
  <c r="N277" i="5"/>
  <c r="N276" i="5"/>
  <c r="N275" i="5"/>
  <c r="N274" i="5"/>
  <c r="N273" i="5"/>
  <c r="N272" i="5"/>
  <c r="N271" i="5"/>
  <c r="N270" i="5"/>
  <c r="N269" i="5"/>
  <c r="N268" i="5"/>
  <c r="N267" i="5"/>
  <c r="N266" i="5"/>
  <c r="N265" i="5"/>
  <c r="N264" i="5"/>
  <c r="N263" i="5"/>
  <c r="N262" i="5"/>
  <c r="N261" i="5"/>
  <c r="N260" i="5"/>
  <c r="N259" i="5"/>
  <c r="N258" i="5"/>
  <c r="N257" i="5"/>
  <c r="N256" i="5"/>
  <c r="N255" i="5"/>
  <c r="N254" i="5"/>
  <c r="N253" i="5"/>
  <c r="N252" i="5"/>
  <c r="N251" i="5"/>
  <c r="N250" i="5"/>
  <c r="N249" i="5"/>
  <c r="N248" i="5"/>
  <c r="N247" i="5"/>
  <c r="N246" i="5"/>
  <c r="N245" i="5"/>
  <c r="N244" i="5"/>
  <c r="N243" i="5"/>
  <c r="N242" i="5"/>
  <c r="N241" i="5"/>
  <c r="N240" i="5"/>
  <c r="N239" i="5"/>
  <c r="N238" i="5"/>
  <c r="N237" i="5"/>
  <c r="N236" i="5"/>
  <c r="N235" i="5"/>
  <c r="N234" i="5"/>
  <c r="N233" i="5"/>
  <c r="N232" i="5"/>
  <c r="N231" i="5"/>
  <c r="N230" i="5"/>
  <c r="N229" i="5"/>
  <c r="N228" i="5"/>
  <c r="N227" i="5"/>
  <c r="N226" i="5"/>
  <c r="N225" i="5"/>
  <c r="N224" i="5"/>
  <c r="N223" i="5"/>
  <c r="N222" i="5"/>
  <c r="N221" i="5"/>
  <c r="N220" i="5"/>
  <c r="N219" i="5"/>
  <c r="N218" i="5"/>
  <c r="N217" i="5"/>
  <c r="N216" i="5"/>
  <c r="N215" i="5"/>
  <c r="N214" i="5"/>
  <c r="N213" i="5"/>
  <c r="N212" i="5"/>
  <c r="N211" i="5"/>
  <c r="N210" i="5"/>
  <c r="N209" i="5"/>
  <c r="N208" i="5"/>
  <c r="N207" i="5"/>
  <c r="N206" i="5"/>
  <c r="N205" i="5"/>
  <c r="N204" i="5"/>
  <c r="N203" i="5"/>
  <c r="N202" i="5"/>
  <c r="N201" i="5"/>
  <c r="N200" i="5"/>
  <c r="N199" i="5"/>
  <c r="N198" i="5"/>
  <c r="N197" i="5"/>
  <c r="N196" i="5"/>
  <c r="N195" i="5"/>
  <c r="N194" i="5"/>
  <c r="N193" i="5"/>
  <c r="N192" i="5"/>
  <c r="N191" i="5"/>
  <c r="N190" i="5"/>
  <c r="N189" i="5"/>
  <c r="N188" i="5"/>
  <c r="N187" i="5"/>
  <c r="N186" i="5"/>
  <c r="N185" i="5"/>
  <c r="N184" i="5"/>
  <c r="N183" i="5"/>
  <c r="N182" i="5"/>
  <c r="N181" i="5"/>
  <c r="N180" i="5"/>
  <c r="N179" i="5"/>
  <c r="N178" i="5"/>
  <c r="N177" i="5"/>
  <c r="N176" i="5"/>
  <c r="N175" i="5"/>
  <c r="N174" i="5"/>
  <c r="N173" i="5"/>
  <c r="N172" i="5"/>
  <c r="N171" i="5"/>
  <c r="N170" i="5"/>
  <c r="N169" i="5"/>
  <c r="N168" i="5"/>
  <c r="N167" i="5"/>
  <c r="N166" i="5"/>
  <c r="N165" i="5"/>
  <c r="N164" i="5"/>
  <c r="N163" i="5"/>
  <c r="N162" i="5"/>
  <c r="N161" i="5"/>
  <c r="N160" i="5"/>
  <c r="N159" i="5"/>
  <c r="N158" i="5"/>
  <c r="N157" i="5"/>
  <c r="N156" i="5"/>
  <c r="N155" i="5"/>
  <c r="N154" i="5"/>
  <c r="N153" i="5"/>
  <c r="N152" i="5"/>
  <c r="N151" i="5"/>
  <c r="N150" i="5"/>
  <c r="N149" i="5"/>
  <c r="N148" i="5"/>
  <c r="N147" i="5"/>
  <c r="N146" i="5"/>
  <c r="N145" i="5"/>
  <c r="N144" i="5"/>
  <c r="N143" i="5"/>
  <c r="N142" i="5"/>
  <c r="N141" i="5"/>
  <c r="N140" i="5"/>
  <c r="N139" i="5"/>
  <c r="N138" i="5"/>
  <c r="N137" i="5"/>
  <c r="N136" i="5"/>
  <c r="N135" i="5"/>
  <c r="N134" i="5"/>
  <c r="N133" i="5"/>
  <c r="N132" i="5"/>
  <c r="N131" i="5"/>
  <c r="N130" i="5"/>
  <c r="N129" i="5"/>
  <c r="N128" i="5"/>
  <c r="N127" i="5"/>
  <c r="N126" i="5"/>
  <c r="C127" i="5"/>
  <c r="C128" i="5" s="1"/>
  <c r="C129" i="5" s="1"/>
  <c r="C130" i="5" s="1"/>
  <c r="C131" i="5" s="1"/>
  <c r="C132" i="5" s="1"/>
  <c r="C133" i="5" s="1"/>
  <c r="C134" i="5" s="1"/>
  <c r="C135" i="5" s="1"/>
  <c r="C136" i="5" s="1"/>
  <c r="C137" i="5" s="1"/>
  <c r="C138" i="5" s="1"/>
  <c r="C139" i="5" s="1"/>
  <c r="C140" i="5" s="1"/>
  <c r="C141" i="5" s="1"/>
  <c r="C142" i="5" s="1"/>
  <c r="C143" i="5" s="1"/>
  <c r="C144" i="5" s="1"/>
  <c r="C145" i="5" s="1"/>
  <c r="C146" i="5" s="1"/>
  <c r="C147" i="5" s="1"/>
  <c r="C148" i="5" s="1"/>
  <c r="C149" i="5" s="1"/>
  <c r="C150" i="5" s="1"/>
  <c r="C151" i="5" s="1"/>
  <c r="C152" i="5" s="1"/>
  <c r="C153" i="5" s="1"/>
  <c r="C154" i="5" s="1"/>
  <c r="C155" i="5" s="1"/>
  <c r="C156" i="5" s="1"/>
  <c r="C157" i="5" s="1"/>
  <c r="C158" i="5" s="1"/>
  <c r="C159" i="5" s="1"/>
  <c r="C160" i="5" s="1"/>
  <c r="C161" i="5" s="1"/>
  <c r="C162" i="5" s="1"/>
  <c r="C163" i="5" s="1"/>
  <c r="C164" i="5" s="1"/>
  <c r="C165" i="5" s="1"/>
  <c r="C166" i="5" s="1"/>
  <c r="C167" i="5" s="1"/>
  <c r="C168" i="5" s="1"/>
  <c r="C169" i="5" s="1"/>
  <c r="C170" i="5" s="1"/>
  <c r="C171" i="5" s="1"/>
  <c r="C172" i="5" s="1"/>
  <c r="C173" i="5" s="1"/>
  <c r="C174" i="5" s="1"/>
  <c r="C175" i="5" s="1"/>
  <c r="C176" i="5" s="1"/>
  <c r="C177" i="5" s="1"/>
  <c r="C178" i="5" s="1"/>
  <c r="C179" i="5" s="1"/>
  <c r="C180" i="5" s="1"/>
  <c r="C181" i="5" s="1"/>
  <c r="C182" i="5" s="1"/>
  <c r="C183" i="5" s="1"/>
  <c r="C184" i="5" s="1"/>
  <c r="C185" i="5" s="1"/>
  <c r="C186" i="5" s="1"/>
  <c r="C187" i="5" s="1"/>
  <c r="C188" i="5" s="1"/>
  <c r="C189" i="5" s="1"/>
  <c r="C190" i="5" s="1"/>
  <c r="C191" i="5" s="1"/>
  <c r="C192" i="5" s="1"/>
  <c r="C193" i="5" s="1"/>
  <c r="C194" i="5" s="1"/>
  <c r="C195" i="5" s="1"/>
  <c r="C196" i="5" s="1"/>
  <c r="C197" i="5" s="1"/>
  <c r="C198" i="5" s="1"/>
  <c r="C199" i="5" s="1"/>
  <c r="C200" i="5" s="1"/>
  <c r="C201" i="5" s="1"/>
  <c r="C202" i="5" s="1"/>
  <c r="C203" i="5" s="1"/>
  <c r="C204" i="5" s="1"/>
  <c r="C205" i="5" s="1"/>
  <c r="C206" i="5" s="1"/>
  <c r="C207" i="5" s="1"/>
  <c r="C208" i="5" s="1"/>
  <c r="C209" i="5" s="1"/>
  <c r="C210" i="5" s="1"/>
  <c r="C211" i="5" s="1"/>
  <c r="C212" i="5" s="1"/>
  <c r="C213" i="5" s="1"/>
  <c r="C214" i="5" s="1"/>
  <c r="C215" i="5" s="1"/>
  <c r="C216" i="5" s="1"/>
  <c r="C217" i="5" s="1"/>
  <c r="C218" i="5" s="1"/>
  <c r="C219" i="5" s="1"/>
  <c r="C220" i="5" s="1"/>
  <c r="C221" i="5" s="1"/>
  <c r="C222" i="5" s="1"/>
  <c r="C223" i="5" s="1"/>
  <c r="C224" i="5" s="1"/>
  <c r="C225" i="5" s="1"/>
  <c r="C226" i="5" s="1"/>
  <c r="C227" i="5" s="1"/>
  <c r="C228" i="5" s="1"/>
  <c r="C229" i="5" s="1"/>
  <c r="C230" i="5" s="1"/>
  <c r="C231" i="5" s="1"/>
  <c r="C232" i="5" s="1"/>
  <c r="C233" i="5" s="1"/>
  <c r="C234" i="5" s="1"/>
  <c r="C235" i="5" s="1"/>
  <c r="C236" i="5" s="1"/>
  <c r="C237" i="5" s="1"/>
  <c r="C238" i="5" s="1"/>
  <c r="C239" i="5" s="1"/>
  <c r="C240" i="5" s="1"/>
  <c r="C241" i="5" s="1"/>
  <c r="C242" i="5" s="1"/>
  <c r="C243" i="5" s="1"/>
  <c r="C244" i="5" s="1"/>
  <c r="C245" i="5" s="1"/>
  <c r="C246" i="5" s="1"/>
  <c r="C247" i="5" s="1"/>
  <c r="C248" i="5" s="1"/>
  <c r="C249" i="5" s="1"/>
  <c r="C250" i="5" s="1"/>
  <c r="C251" i="5" s="1"/>
  <c r="C252" i="5" s="1"/>
  <c r="C253" i="5" s="1"/>
  <c r="C254" i="5" s="1"/>
  <c r="C255" i="5" s="1"/>
  <c r="C256" i="5" s="1"/>
  <c r="C257" i="5" s="1"/>
  <c r="C258" i="5" s="1"/>
  <c r="C259" i="5" s="1"/>
  <c r="C260" i="5" s="1"/>
  <c r="C261" i="5" s="1"/>
  <c r="C262" i="5" s="1"/>
  <c r="C263" i="5" s="1"/>
  <c r="C264" i="5" s="1"/>
  <c r="C265" i="5" s="1"/>
  <c r="C266" i="5" s="1"/>
  <c r="C267" i="5" s="1"/>
  <c r="C268" i="5" s="1"/>
  <c r="C269" i="5" s="1"/>
  <c r="C270" i="5" s="1"/>
  <c r="C271" i="5" s="1"/>
  <c r="C272" i="5" s="1"/>
  <c r="C273" i="5" s="1"/>
  <c r="C274" i="5" s="1"/>
  <c r="C275" i="5" s="1"/>
  <c r="C276" i="5" s="1"/>
  <c r="C277" i="5" s="1"/>
  <c r="C278" i="5" s="1"/>
  <c r="C279" i="5" s="1"/>
  <c r="C280" i="5" s="1"/>
  <c r="C281" i="5" s="1"/>
  <c r="C282" i="5" s="1"/>
  <c r="C283" i="5" s="1"/>
  <c r="C284" i="5" s="1"/>
  <c r="C285" i="5" s="1"/>
  <c r="C286" i="5" s="1"/>
  <c r="C287" i="5" s="1"/>
  <c r="C288" i="5" s="1"/>
  <c r="C289" i="5" s="1"/>
  <c r="C290" i="5" s="1"/>
  <c r="C291" i="5" s="1"/>
  <c r="C292" i="5" s="1"/>
  <c r="C293" i="5" s="1"/>
  <c r="C294" i="5" s="1"/>
  <c r="C295" i="5" s="1"/>
  <c r="C296" i="5" s="1"/>
  <c r="C297" i="5" s="1"/>
  <c r="C298" i="5" s="1"/>
  <c r="C299" i="5" s="1"/>
  <c r="C300" i="5" s="1"/>
  <c r="C301" i="5" s="1"/>
  <c r="C302" i="5" s="1"/>
  <c r="C303" i="5" s="1"/>
  <c r="C304" i="5" s="1"/>
  <c r="C305" i="5" s="1"/>
  <c r="C306" i="5" s="1"/>
  <c r="C307" i="5" s="1"/>
  <c r="C308" i="5" s="1"/>
  <c r="C309" i="5" s="1"/>
  <c r="C310" i="5" s="1"/>
  <c r="C311" i="5" s="1"/>
  <c r="C312" i="5" s="1"/>
  <c r="C313" i="5" s="1"/>
  <c r="C314" i="5" s="1"/>
  <c r="C315" i="5" s="1"/>
  <c r="C316" i="5" s="1"/>
  <c r="C317" i="5" s="1"/>
  <c r="C318" i="5" s="1"/>
  <c r="C319" i="5" s="1"/>
  <c r="C320" i="5" s="1"/>
  <c r="C321" i="5" s="1"/>
  <c r="C322" i="5" s="1"/>
  <c r="C323" i="5" s="1"/>
  <c r="C324" i="5" s="1"/>
  <c r="C325" i="5" s="1"/>
  <c r="C326" i="5" s="1"/>
  <c r="C327" i="5" s="1"/>
  <c r="C328" i="5" s="1"/>
  <c r="C329" i="5" s="1"/>
  <c r="C330" i="5" s="1"/>
  <c r="C331" i="5" s="1"/>
  <c r="C332" i="5" s="1"/>
  <c r="C333" i="5" s="1"/>
  <c r="C334" i="5" s="1"/>
  <c r="C335" i="5" s="1"/>
  <c r="C336" i="5" s="1"/>
  <c r="C337" i="5" s="1"/>
  <c r="C338" i="5" s="1"/>
  <c r="C339" i="5" s="1"/>
  <c r="C340" i="5" s="1"/>
  <c r="C341" i="5" s="1"/>
  <c r="C342" i="5" s="1"/>
  <c r="C343" i="5" s="1"/>
  <c r="C344" i="5" s="1"/>
  <c r="C345" i="5" s="1"/>
  <c r="C346" i="5" s="1"/>
  <c r="C347" i="5" s="1"/>
  <c r="C348" i="5" s="1"/>
  <c r="C349" i="5" s="1"/>
  <c r="C350" i="5" s="1"/>
  <c r="C351" i="5" s="1"/>
  <c r="C352" i="5" s="1"/>
  <c r="C353" i="5" s="1"/>
  <c r="C354" i="5" s="1"/>
  <c r="C355" i="5" s="1"/>
  <c r="C356" i="5" s="1"/>
  <c r="C357" i="5" s="1"/>
  <c r="C358" i="5" s="1"/>
  <c r="C359" i="5" s="1"/>
  <c r="C360" i="5" s="1"/>
  <c r="C361" i="5" s="1"/>
  <c r="C362" i="5" s="1"/>
  <c r="C363" i="5" s="1"/>
  <c r="C364" i="5" s="1"/>
  <c r="C365" i="5" s="1"/>
  <c r="C366" i="5" s="1"/>
  <c r="C367" i="5" s="1"/>
  <c r="C368" i="5" s="1"/>
  <c r="C369" i="5" s="1"/>
  <c r="C370" i="5" s="1"/>
  <c r="C371" i="5" s="1"/>
  <c r="C372" i="5" s="1"/>
  <c r="C373" i="5" s="1"/>
  <c r="C374" i="5" s="1"/>
  <c r="C375" i="5" s="1"/>
  <c r="C376" i="5" s="1"/>
  <c r="C377" i="5" s="1"/>
  <c r="C378" i="5" s="1"/>
  <c r="C379" i="5" s="1"/>
  <c r="C380" i="5" s="1"/>
  <c r="C381" i="5" s="1"/>
  <c r="C382" i="5" s="1"/>
  <c r="C383" i="5" s="1"/>
  <c r="C384" i="5" s="1"/>
  <c r="C385" i="5" s="1"/>
  <c r="C386" i="5" s="1"/>
  <c r="C387" i="5" s="1"/>
  <c r="C388" i="5" s="1"/>
  <c r="C389" i="5" s="1"/>
  <c r="C390" i="5" s="1"/>
  <c r="C391" i="5" s="1"/>
  <c r="C392" i="5" s="1"/>
  <c r="C393" i="5" s="1"/>
  <c r="C394" i="5" s="1"/>
  <c r="C395" i="5" s="1"/>
  <c r="C396" i="5" s="1"/>
  <c r="C17" i="36" l="1"/>
  <c r="C18" i="36"/>
  <c r="C19" i="36"/>
  <c r="C20" i="36"/>
  <c r="C21" i="36" s="1"/>
  <c r="C22" i="36" s="1"/>
  <c r="C23" i="36" s="1"/>
  <c r="C24" i="36" s="1"/>
  <c r="C25" i="36" s="1"/>
  <c r="C26" i="36" s="1"/>
  <c r="C27" i="36" s="1"/>
  <c r="C28" i="36" s="1"/>
  <c r="C29" i="36" s="1"/>
  <c r="C16" i="36"/>
  <c r="N12" i="62"/>
  <c r="N11" i="62"/>
  <c r="N9" i="62"/>
  <c r="N8" i="62"/>
  <c r="N7" i="62"/>
  <c r="N6" i="62"/>
  <c r="N5" i="62"/>
  <c r="N4" i="62"/>
  <c r="N3" i="62"/>
  <c r="I25" i="62"/>
  <c r="I24" i="62"/>
  <c r="I23" i="62"/>
  <c r="I22" i="62"/>
  <c r="I21" i="62"/>
  <c r="I20" i="62"/>
  <c r="I19" i="62"/>
  <c r="I15" i="62"/>
  <c r="I14" i="62"/>
  <c r="I13" i="62"/>
  <c r="I12" i="62"/>
  <c r="I11" i="62"/>
  <c r="I10" i="62"/>
  <c r="I9" i="62"/>
  <c r="I7" i="62"/>
  <c r="I6" i="62"/>
  <c r="I4" i="62"/>
  <c r="I3" i="62"/>
  <c r="D26" i="62"/>
  <c r="D25" i="62"/>
  <c r="D24" i="62"/>
  <c r="D23" i="62"/>
  <c r="D22" i="62"/>
  <c r="D21" i="62"/>
  <c r="D20" i="62"/>
  <c r="D19" i="62"/>
  <c r="D18" i="62"/>
  <c r="D13" i="62"/>
  <c r="D12" i="62"/>
  <c r="D11" i="62"/>
  <c r="D9" i="62"/>
  <c r="D8" i="62"/>
  <c r="D7" i="62"/>
  <c r="D5" i="62"/>
  <c r="D4" i="62"/>
  <c r="D3" i="62"/>
  <c r="N223" i="44"/>
  <c r="N224" i="44"/>
  <c r="N225" i="44"/>
  <c r="N226" i="44"/>
  <c r="N227" i="44"/>
  <c r="N228" i="44"/>
  <c r="N229" i="44"/>
  <c r="N230" i="44"/>
  <c r="N231" i="44"/>
  <c r="N232" i="44"/>
  <c r="N233" i="44"/>
  <c r="N234" i="44"/>
  <c r="N235" i="44"/>
  <c r="N236" i="44"/>
  <c r="N237" i="44"/>
  <c r="N238" i="44"/>
  <c r="N239" i="44"/>
  <c r="N240" i="44"/>
  <c r="N241" i="44"/>
  <c r="N242" i="44"/>
  <c r="N243" i="44"/>
  <c r="N244" i="44"/>
  <c r="N245" i="44"/>
  <c r="N246" i="44"/>
  <c r="N247" i="44"/>
  <c r="N248" i="44"/>
  <c r="N249" i="44"/>
  <c r="N250" i="44"/>
  <c r="N251" i="44"/>
  <c r="N252" i="44"/>
  <c r="N253" i="44"/>
  <c r="N254" i="44"/>
  <c r="N255" i="44"/>
  <c r="N256" i="44"/>
  <c r="N257" i="44"/>
  <c r="N258" i="44"/>
  <c r="N259" i="44"/>
  <c r="N260" i="44"/>
  <c r="N261" i="44"/>
  <c r="N262" i="44"/>
  <c r="N263" i="44"/>
  <c r="N264" i="44"/>
  <c r="N265" i="44"/>
  <c r="N266" i="44"/>
  <c r="N267" i="44"/>
  <c r="N268" i="44"/>
  <c r="N269" i="44"/>
  <c r="N270" i="44"/>
  <c r="N271" i="44"/>
  <c r="N272" i="44"/>
  <c r="N273" i="44"/>
  <c r="N274" i="44"/>
  <c r="N275" i="44"/>
  <c r="N276" i="44"/>
  <c r="N277" i="44"/>
  <c r="N278" i="44"/>
  <c r="N279" i="44"/>
  <c r="N280" i="44"/>
  <c r="N281" i="44"/>
  <c r="N282" i="44"/>
  <c r="N283" i="44"/>
  <c r="N284" i="44"/>
  <c r="N285" i="44"/>
  <c r="N286" i="44"/>
  <c r="N287" i="44"/>
  <c r="N288" i="44"/>
  <c r="N289" i="44"/>
  <c r="N290" i="44"/>
  <c r="N291" i="44"/>
  <c r="N222" i="73"/>
  <c r="N221" i="73"/>
  <c r="N220" i="73"/>
  <c r="N219" i="73"/>
  <c r="N218" i="73"/>
  <c r="N217" i="73"/>
  <c r="N216" i="73"/>
  <c r="N215" i="73"/>
  <c r="N214" i="73"/>
  <c r="N213" i="73"/>
  <c r="N212" i="73"/>
  <c r="N211" i="73"/>
  <c r="N210" i="73"/>
  <c r="N209" i="73"/>
  <c r="N208" i="73"/>
  <c r="N207" i="73"/>
  <c r="N206" i="73"/>
  <c r="N205" i="73"/>
  <c r="N204" i="73"/>
  <c r="N203" i="73"/>
  <c r="N202" i="73"/>
  <c r="N201" i="73"/>
  <c r="N200" i="73"/>
  <c r="N199" i="73"/>
  <c r="N198" i="73"/>
  <c r="N197" i="73"/>
  <c r="N196" i="73"/>
  <c r="N195" i="73"/>
  <c r="N194" i="73"/>
  <c r="N193" i="73"/>
  <c r="N192" i="73"/>
  <c r="N191" i="73"/>
  <c r="N190" i="73"/>
  <c r="N189" i="73"/>
  <c r="N188" i="73"/>
  <c r="N187" i="73"/>
  <c r="N186" i="73"/>
  <c r="N185" i="73"/>
  <c r="N184" i="73"/>
  <c r="N183" i="73"/>
  <c r="N182" i="73"/>
  <c r="N181" i="73"/>
  <c r="N180" i="73"/>
  <c r="N179" i="73"/>
  <c r="N178" i="73"/>
  <c r="N177" i="73"/>
  <c r="N176" i="73"/>
  <c r="N175" i="73"/>
  <c r="N174" i="73"/>
  <c r="N173" i="73"/>
  <c r="N172" i="73"/>
  <c r="N171" i="73"/>
  <c r="N170" i="73"/>
  <c r="N169" i="73"/>
  <c r="N168" i="73"/>
  <c r="N167" i="73"/>
  <c r="N166" i="73"/>
  <c r="N165" i="73"/>
  <c r="N164" i="73"/>
  <c r="N163" i="73"/>
  <c r="N162" i="73"/>
  <c r="N161" i="73"/>
  <c r="N160" i="73"/>
  <c r="N159" i="73"/>
  <c r="N158" i="73"/>
  <c r="N157" i="73"/>
  <c r="N156" i="73"/>
  <c r="N155" i="73"/>
  <c r="N154" i="73"/>
  <c r="N153" i="73"/>
  <c r="N152" i="73"/>
  <c r="N151" i="73"/>
  <c r="N150" i="73"/>
  <c r="N149" i="73"/>
  <c r="N148" i="73"/>
  <c r="N147" i="73"/>
  <c r="N146" i="73"/>
  <c r="N145" i="73"/>
  <c r="N144" i="73"/>
  <c r="N143" i="73"/>
  <c r="N142" i="73"/>
  <c r="N141" i="73"/>
  <c r="N140" i="73"/>
  <c r="N139" i="73"/>
  <c r="N138" i="73"/>
  <c r="N137" i="73"/>
  <c r="N136" i="73"/>
  <c r="N135" i="73"/>
  <c r="N134" i="73"/>
  <c r="N133" i="73"/>
  <c r="N132" i="73"/>
  <c r="N131" i="73"/>
  <c r="N130" i="73"/>
  <c r="N129" i="73"/>
  <c r="N128" i="73"/>
  <c r="N127" i="73"/>
  <c r="N126" i="73"/>
  <c r="N125" i="73"/>
  <c r="N124" i="73"/>
  <c r="N123" i="73"/>
  <c r="N122" i="73"/>
  <c r="N121" i="73"/>
  <c r="N120" i="73"/>
  <c r="N119" i="73"/>
  <c r="N118" i="73"/>
  <c r="N117" i="73"/>
  <c r="N116" i="73"/>
  <c r="N115" i="73"/>
  <c r="N114" i="73"/>
  <c r="N113" i="73"/>
  <c r="N112" i="73"/>
  <c r="N111" i="73"/>
  <c r="N110" i="73"/>
  <c r="N109" i="73"/>
  <c r="N108" i="73"/>
  <c r="N107" i="73"/>
  <c r="N106" i="73"/>
  <c r="N105" i="73"/>
  <c r="N104" i="73"/>
  <c r="N103" i="73"/>
  <c r="N102" i="73"/>
  <c r="N101" i="73"/>
  <c r="N100" i="73"/>
  <c r="N99" i="73"/>
  <c r="N98" i="73"/>
  <c r="N97" i="73"/>
  <c r="N96" i="73"/>
  <c r="N95" i="73"/>
  <c r="N94" i="73"/>
  <c r="N93" i="73"/>
  <c r="N92" i="73"/>
  <c r="N91" i="73"/>
  <c r="N90" i="73"/>
  <c r="N89" i="73"/>
  <c r="N88" i="73"/>
  <c r="N87" i="73"/>
  <c r="N86" i="73"/>
  <c r="N85" i="73"/>
  <c r="N84" i="73"/>
  <c r="N83" i="73"/>
  <c r="N82" i="73"/>
  <c r="N81" i="73"/>
  <c r="N80" i="73"/>
  <c r="N79" i="73"/>
  <c r="N78" i="73"/>
  <c r="N77" i="73"/>
  <c r="N76" i="73"/>
  <c r="N75" i="73"/>
  <c r="N74" i="73"/>
  <c r="N73" i="73"/>
  <c r="N72" i="73"/>
  <c r="N71" i="73"/>
  <c r="N70" i="73"/>
  <c r="N69" i="73"/>
  <c r="N68" i="73"/>
  <c r="N67" i="73"/>
  <c r="N66" i="73"/>
  <c r="N65" i="73"/>
  <c r="N64" i="73"/>
  <c r="N63" i="73"/>
  <c r="N62" i="73"/>
  <c r="N61" i="73"/>
  <c r="N60" i="73"/>
  <c r="N59" i="73"/>
  <c r="N58" i="73"/>
  <c r="N57" i="73"/>
  <c r="N56" i="73"/>
  <c r="N55" i="73"/>
  <c r="N54" i="73"/>
  <c r="N53" i="73"/>
  <c r="N52" i="73"/>
  <c r="N51" i="73"/>
  <c r="N50" i="73"/>
  <c r="N49" i="73"/>
  <c r="N48" i="73"/>
  <c r="N47" i="73"/>
  <c r="N46" i="73"/>
  <c r="N45" i="73"/>
  <c r="N44" i="73"/>
  <c r="N43" i="73"/>
  <c r="N42" i="73"/>
  <c r="N41" i="73"/>
  <c r="N40" i="73"/>
  <c r="N39" i="73"/>
  <c r="N38" i="73"/>
  <c r="N37" i="73"/>
  <c r="N36" i="73"/>
  <c r="N35" i="73"/>
  <c r="N34" i="73"/>
  <c r="N33" i="73"/>
  <c r="N32" i="73"/>
  <c r="N31" i="73"/>
  <c r="N30" i="73"/>
  <c r="N29" i="73"/>
  <c r="N28" i="73"/>
  <c r="N27" i="73"/>
  <c r="N26" i="73"/>
  <c r="N25" i="73"/>
  <c r="N24" i="73"/>
  <c r="N23" i="73"/>
  <c r="N22" i="73"/>
  <c r="N21" i="73"/>
  <c r="N20" i="73"/>
  <c r="N19" i="73"/>
  <c r="N18" i="73"/>
  <c r="N17" i="73"/>
  <c r="N16" i="73"/>
  <c r="N15" i="73"/>
  <c r="N14" i="73"/>
  <c r="N13" i="73"/>
  <c r="N12" i="73"/>
  <c r="N11" i="73"/>
  <c r="N10" i="73"/>
  <c r="N9" i="73"/>
  <c r="N8" i="73"/>
  <c r="N7" i="73"/>
  <c r="N6" i="73"/>
  <c r="N5" i="73"/>
  <c r="N4" i="73"/>
  <c r="N3" i="73"/>
  <c r="N2" i="73"/>
  <c r="N222" i="57"/>
  <c r="N221" i="57"/>
  <c r="N220" i="57"/>
  <c r="N219" i="57"/>
  <c r="N218" i="57"/>
  <c r="N217" i="57"/>
  <c r="N216" i="57"/>
  <c r="N215" i="57"/>
  <c r="N214" i="57"/>
  <c r="N213" i="57"/>
  <c r="N212" i="57"/>
  <c r="N211" i="57"/>
  <c r="N210" i="57"/>
  <c r="N209" i="57"/>
  <c r="N208" i="57"/>
  <c r="N207" i="57"/>
  <c r="N206" i="57"/>
  <c r="N205" i="57"/>
  <c r="N204" i="57"/>
  <c r="N203" i="57"/>
  <c r="N202" i="57"/>
  <c r="N201" i="57"/>
  <c r="N200" i="57"/>
  <c r="N199" i="57"/>
  <c r="N198" i="57"/>
  <c r="N197" i="57"/>
  <c r="N196" i="57"/>
  <c r="N195" i="57"/>
  <c r="N194" i="57"/>
  <c r="N193" i="57"/>
  <c r="N192" i="57"/>
  <c r="N191" i="57"/>
  <c r="N190" i="57"/>
  <c r="N189" i="57"/>
  <c r="N188" i="57"/>
  <c r="N187" i="57"/>
  <c r="N186" i="57"/>
  <c r="N185" i="57"/>
  <c r="N184" i="57"/>
  <c r="N183" i="57"/>
  <c r="N182" i="57"/>
  <c r="N181" i="57"/>
  <c r="N180" i="57"/>
  <c r="N179" i="57"/>
  <c r="N178" i="57"/>
  <c r="N177" i="57"/>
  <c r="N176" i="57"/>
  <c r="N175" i="57"/>
  <c r="N174" i="57"/>
  <c r="N173" i="57"/>
  <c r="N172" i="57"/>
  <c r="N171" i="57"/>
  <c r="N170" i="57"/>
  <c r="N169" i="57"/>
  <c r="N168" i="57"/>
  <c r="N167" i="57"/>
  <c r="N166" i="57"/>
  <c r="N165" i="57"/>
  <c r="N164" i="57"/>
  <c r="N163" i="57"/>
  <c r="N162" i="57"/>
  <c r="N161" i="57"/>
  <c r="N160" i="57"/>
  <c r="N159" i="57"/>
  <c r="N158" i="57"/>
  <c r="N157" i="57"/>
  <c r="N156" i="57"/>
  <c r="N155" i="57"/>
  <c r="N154" i="57"/>
  <c r="N153" i="57"/>
  <c r="N152" i="57"/>
  <c r="N151" i="57"/>
  <c r="N150" i="57"/>
  <c r="N149" i="57"/>
  <c r="N148" i="57"/>
  <c r="N147" i="57"/>
  <c r="N146" i="57"/>
  <c r="N145" i="57"/>
  <c r="N144" i="57"/>
  <c r="N143" i="57"/>
  <c r="N142" i="57"/>
  <c r="N141" i="57"/>
  <c r="N140" i="57"/>
  <c r="N139" i="57"/>
  <c r="N138" i="57"/>
  <c r="N137" i="57"/>
  <c r="N136" i="57"/>
  <c r="N135" i="57"/>
  <c r="N134" i="57"/>
  <c r="N133" i="57"/>
  <c r="N132" i="57"/>
  <c r="N131" i="57"/>
  <c r="N130" i="57"/>
  <c r="N129" i="57"/>
  <c r="N128" i="57"/>
  <c r="N127" i="57"/>
  <c r="N126" i="57"/>
  <c r="N125" i="57"/>
  <c r="N124" i="57"/>
  <c r="N123" i="57"/>
  <c r="N122" i="57"/>
  <c r="N121" i="57"/>
  <c r="N120" i="57"/>
  <c r="N119" i="57"/>
  <c r="N118" i="57"/>
  <c r="N117" i="57"/>
  <c r="N116" i="57"/>
  <c r="N115" i="57"/>
  <c r="N114" i="57"/>
  <c r="N113" i="57"/>
  <c r="N112" i="57"/>
  <c r="N111" i="57"/>
  <c r="N110" i="57"/>
  <c r="N109" i="57"/>
  <c r="N108" i="57"/>
  <c r="N107" i="57"/>
  <c r="N106" i="57"/>
  <c r="N105" i="57"/>
  <c r="N104" i="57"/>
  <c r="N103" i="57"/>
  <c r="N102" i="57"/>
  <c r="N101" i="57"/>
  <c r="N100" i="57"/>
  <c r="N99" i="57"/>
  <c r="N98" i="57"/>
  <c r="N97" i="57"/>
  <c r="N96" i="57"/>
  <c r="N95" i="57"/>
  <c r="N94" i="57"/>
  <c r="N93" i="57"/>
  <c r="N92" i="57"/>
  <c r="N91" i="57"/>
  <c r="N90" i="57"/>
  <c r="N89" i="57"/>
  <c r="N88" i="57"/>
  <c r="N87" i="57"/>
  <c r="N86" i="57"/>
  <c r="N85" i="57"/>
  <c r="N84" i="57"/>
  <c r="N83" i="57"/>
  <c r="N82" i="57"/>
  <c r="N81" i="57"/>
  <c r="N80" i="57"/>
  <c r="N79" i="57"/>
  <c r="N78" i="57"/>
  <c r="N77" i="57"/>
  <c r="N76" i="57"/>
  <c r="N75" i="57"/>
  <c r="N74" i="57"/>
  <c r="N73" i="57"/>
  <c r="N72" i="57"/>
  <c r="N71" i="57"/>
  <c r="N70" i="57"/>
  <c r="N69" i="57"/>
  <c r="N68" i="57"/>
  <c r="N67" i="57"/>
  <c r="N66" i="57"/>
  <c r="N65" i="57"/>
  <c r="N64" i="57"/>
  <c r="N63" i="57"/>
  <c r="N62" i="57"/>
  <c r="N61" i="57"/>
  <c r="N60" i="57"/>
  <c r="N59" i="57"/>
  <c r="N58" i="57"/>
  <c r="N57" i="57"/>
  <c r="N56" i="57"/>
  <c r="N55" i="57"/>
  <c r="N54" i="57"/>
  <c r="N53" i="57"/>
  <c r="N52" i="57"/>
  <c r="N51" i="57"/>
  <c r="N50" i="57"/>
  <c r="N49" i="57"/>
  <c r="N48" i="57"/>
  <c r="N47" i="57"/>
  <c r="N46" i="57"/>
  <c r="N45" i="57"/>
  <c r="N44" i="57"/>
  <c r="N43" i="57"/>
  <c r="N42" i="57"/>
  <c r="N41" i="57"/>
  <c r="N40" i="57"/>
  <c r="N39" i="57"/>
  <c r="N38" i="57"/>
  <c r="N37" i="57"/>
  <c r="N36" i="57"/>
  <c r="N35" i="57"/>
  <c r="N34" i="57"/>
  <c r="N33" i="57"/>
  <c r="N32" i="57"/>
  <c r="N31" i="57"/>
  <c r="N30" i="57"/>
  <c r="N29" i="57"/>
  <c r="N28" i="57"/>
  <c r="N27" i="57"/>
  <c r="N26" i="57"/>
  <c r="N25" i="57"/>
  <c r="N24" i="57"/>
  <c r="N23" i="57"/>
  <c r="N22" i="57"/>
  <c r="N21" i="57"/>
  <c r="N20" i="57"/>
  <c r="N19" i="57"/>
  <c r="N18" i="57"/>
  <c r="N17" i="57"/>
  <c r="N16" i="57"/>
  <c r="N15" i="57"/>
  <c r="N14" i="57"/>
  <c r="N13" i="57"/>
  <c r="N12" i="57"/>
  <c r="N11" i="57"/>
  <c r="N10" i="57"/>
  <c r="N9" i="57"/>
  <c r="N8" i="57"/>
  <c r="N7" i="57"/>
  <c r="N6" i="57"/>
  <c r="N5" i="57"/>
  <c r="N4" i="57"/>
  <c r="N3" i="57"/>
  <c r="N2" i="57"/>
  <c r="N1" i="57" s="1"/>
  <c r="N222" i="61"/>
  <c r="N221" i="61"/>
  <c r="N220" i="61"/>
  <c r="N219" i="61"/>
  <c r="N218" i="61"/>
  <c r="N217" i="61"/>
  <c r="N216" i="61"/>
  <c r="N215" i="61"/>
  <c r="N214" i="61"/>
  <c r="N213" i="61"/>
  <c r="N212" i="61"/>
  <c r="N211" i="61"/>
  <c r="N210" i="61"/>
  <c r="N209" i="61"/>
  <c r="N208" i="61"/>
  <c r="N207" i="61"/>
  <c r="N206" i="61"/>
  <c r="N205" i="61"/>
  <c r="N204" i="61"/>
  <c r="N203" i="61"/>
  <c r="N202" i="61"/>
  <c r="N201" i="61"/>
  <c r="N200" i="61"/>
  <c r="N199" i="61"/>
  <c r="N198" i="61"/>
  <c r="N197" i="61"/>
  <c r="N196" i="61"/>
  <c r="N195" i="61"/>
  <c r="N194" i="61"/>
  <c r="N193" i="61"/>
  <c r="N192" i="61"/>
  <c r="N191" i="61"/>
  <c r="N190" i="61"/>
  <c r="N189" i="61"/>
  <c r="N188" i="61"/>
  <c r="N187" i="61"/>
  <c r="N186" i="61"/>
  <c r="N185" i="61"/>
  <c r="N184" i="61"/>
  <c r="N183" i="61"/>
  <c r="N182" i="61"/>
  <c r="N181" i="61"/>
  <c r="N180" i="61"/>
  <c r="N179" i="61"/>
  <c r="N178" i="61"/>
  <c r="N177" i="61"/>
  <c r="N176" i="61"/>
  <c r="N175" i="61"/>
  <c r="N174" i="61"/>
  <c r="N173" i="61"/>
  <c r="N172" i="61"/>
  <c r="N171" i="61"/>
  <c r="N170" i="61"/>
  <c r="N169" i="61"/>
  <c r="N168" i="61"/>
  <c r="N167" i="61"/>
  <c r="N166" i="61"/>
  <c r="N165" i="61"/>
  <c r="N164" i="61"/>
  <c r="N163" i="61"/>
  <c r="N162" i="61"/>
  <c r="N161" i="61"/>
  <c r="N160" i="61"/>
  <c r="N159" i="61"/>
  <c r="N158" i="61"/>
  <c r="N157" i="61"/>
  <c r="N156" i="61"/>
  <c r="N155" i="61"/>
  <c r="N154" i="61"/>
  <c r="N153" i="61"/>
  <c r="N152" i="61"/>
  <c r="N151" i="61"/>
  <c r="N150" i="61"/>
  <c r="N149" i="61"/>
  <c r="N148" i="61"/>
  <c r="N147" i="61"/>
  <c r="N146" i="61"/>
  <c r="N145" i="61"/>
  <c r="N144" i="61"/>
  <c r="N143" i="61"/>
  <c r="N142" i="61"/>
  <c r="N141" i="61"/>
  <c r="N140" i="61"/>
  <c r="N139" i="61"/>
  <c r="N138" i="61"/>
  <c r="N137" i="61"/>
  <c r="N136" i="61"/>
  <c r="N135" i="61"/>
  <c r="N134" i="61"/>
  <c r="N133" i="61"/>
  <c r="N132" i="61"/>
  <c r="N131" i="61"/>
  <c r="N130" i="61"/>
  <c r="N129" i="61"/>
  <c r="N128" i="61"/>
  <c r="N127" i="61"/>
  <c r="N126" i="61"/>
  <c r="N125" i="61"/>
  <c r="N124" i="61"/>
  <c r="N123" i="61"/>
  <c r="N122" i="61"/>
  <c r="N121" i="61"/>
  <c r="N120" i="61"/>
  <c r="N119" i="61"/>
  <c r="N118" i="61"/>
  <c r="N117" i="61"/>
  <c r="N116" i="61"/>
  <c r="N115" i="61"/>
  <c r="N114" i="61"/>
  <c r="N113" i="61"/>
  <c r="N112" i="61"/>
  <c r="N111" i="61"/>
  <c r="N110" i="61"/>
  <c r="N109" i="61"/>
  <c r="N108" i="61"/>
  <c r="N107" i="61"/>
  <c r="N106" i="61"/>
  <c r="N105" i="61"/>
  <c r="N104" i="61"/>
  <c r="N103" i="61"/>
  <c r="N102" i="61"/>
  <c r="N101" i="61"/>
  <c r="N100" i="61"/>
  <c r="N99" i="61"/>
  <c r="N98" i="61"/>
  <c r="N97" i="61"/>
  <c r="N96" i="61"/>
  <c r="N95" i="61"/>
  <c r="N94" i="61"/>
  <c r="N93" i="61"/>
  <c r="N92" i="61"/>
  <c r="N91" i="61"/>
  <c r="N90" i="61"/>
  <c r="N89" i="61"/>
  <c r="N88" i="61"/>
  <c r="N87" i="61"/>
  <c r="N86" i="61"/>
  <c r="N85" i="61"/>
  <c r="N84" i="61"/>
  <c r="N83" i="61"/>
  <c r="N82" i="61"/>
  <c r="N81" i="61"/>
  <c r="N80" i="61"/>
  <c r="N79" i="61"/>
  <c r="N78" i="61"/>
  <c r="N77" i="61"/>
  <c r="N76" i="61"/>
  <c r="N75" i="61"/>
  <c r="N74" i="61"/>
  <c r="N73" i="61"/>
  <c r="N72" i="61"/>
  <c r="N71" i="61"/>
  <c r="N70" i="61"/>
  <c r="N69" i="61"/>
  <c r="N68" i="61"/>
  <c r="N67" i="61"/>
  <c r="N66" i="61"/>
  <c r="N65" i="61"/>
  <c r="N64" i="61"/>
  <c r="N63" i="61"/>
  <c r="N62" i="61"/>
  <c r="N61" i="61"/>
  <c r="N60" i="61"/>
  <c r="N59" i="61"/>
  <c r="N58" i="61"/>
  <c r="N57" i="61"/>
  <c r="N56" i="61"/>
  <c r="N55" i="61"/>
  <c r="N54" i="61"/>
  <c r="N53" i="61"/>
  <c r="N52" i="61"/>
  <c r="N51" i="61"/>
  <c r="N50" i="61"/>
  <c r="N49" i="61"/>
  <c r="N48" i="61"/>
  <c r="N47" i="61"/>
  <c r="N46" i="61"/>
  <c r="N45" i="61"/>
  <c r="N44" i="61"/>
  <c r="N43" i="61"/>
  <c r="N42" i="61"/>
  <c r="N41" i="61"/>
  <c r="N40" i="61"/>
  <c r="N39" i="61"/>
  <c r="N38" i="61"/>
  <c r="N37" i="61"/>
  <c r="N36" i="61"/>
  <c r="N35" i="61"/>
  <c r="N34" i="61"/>
  <c r="N33" i="61"/>
  <c r="N32" i="61"/>
  <c r="N31" i="61"/>
  <c r="N30" i="61"/>
  <c r="N29" i="61"/>
  <c r="N28" i="61"/>
  <c r="N27" i="61"/>
  <c r="N26" i="61"/>
  <c r="N25" i="61"/>
  <c r="N24" i="61"/>
  <c r="N23" i="61"/>
  <c r="N22" i="61"/>
  <c r="N21" i="61"/>
  <c r="N20" i="61"/>
  <c r="N19" i="61"/>
  <c r="N18" i="61"/>
  <c r="N17" i="61"/>
  <c r="N16" i="61"/>
  <c r="N15" i="61"/>
  <c r="N14" i="61"/>
  <c r="N13" i="61"/>
  <c r="N12" i="61"/>
  <c r="N11" i="61"/>
  <c r="N10" i="61"/>
  <c r="N9" i="61"/>
  <c r="N8" i="61"/>
  <c r="N7" i="61"/>
  <c r="N6" i="61"/>
  <c r="N5" i="61"/>
  <c r="N4" i="61"/>
  <c r="N3" i="61"/>
  <c r="N2" i="61"/>
  <c r="N222" i="59"/>
  <c r="N221" i="59"/>
  <c r="N220" i="59"/>
  <c r="N219" i="59"/>
  <c r="N218" i="59"/>
  <c r="N217" i="59"/>
  <c r="N216" i="59"/>
  <c r="N215" i="59"/>
  <c r="N214" i="59"/>
  <c r="N213" i="59"/>
  <c r="N212" i="59"/>
  <c r="N211" i="59"/>
  <c r="N210" i="59"/>
  <c r="N209" i="59"/>
  <c r="N208" i="59"/>
  <c r="N207" i="59"/>
  <c r="N206" i="59"/>
  <c r="N205" i="59"/>
  <c r="N204" i="59"/>
  <c r="N203" i="59"/>
  <c r="N202" i="59"/>
  <c r="N201" i="59"/>
  <c r="N200" i="59"/>
  <c r="N199" i="59"/>
  <c r="N198" i="59"/>
  <c r="N197" i="59"/>
  <c r="N196" i="59"/>
  <c r="N195" i="59"/>
  <c r="N194" i="59"/>
  <c r="N193" i="59"/>
  <c r="N192" i="59"/>
  <c r="N191" i="59"/>
  <c r="N190" i="59"/>
  <c r="N189" i="59"/>
  <c r="N188" i="59"/>
  <c r="N187" i="59"/>
  <c r="N186" i="59"/>
  <c r="N185" i="59"/>
  <c r="N184" i="59"/>
  <c r="N183" i="59"/>
  <c r="N182" i="59"/>
  <c r="N181" i="59"/>
  <c r="N180" i="59"/>
  <c r="N179" i="59"/>
  <c r="N178" i="59"/>
  <c r="N177" i="59"/>
  <c r="N176" i="59"/>
  <c r="N175" i="59"/>
  <c r="N174" i="59"/>
  <c r="N173" i="59"/>
  <c r="N172" i="59"/>
  <c r="N171" i="59"/>
  <c r="N170" i="59"/>
  <c r="N169" i="59"/>
  <c r="N168" i="59"/>
  <c r="N167" i="59"/>
  <c r="N166" i="59"/>
  <c r="N165" i="59"/>
  <c r="N164" i="59"/>
  <c r="N163" i="59"/>
  <c r="N162" i="59"/>
  <c r="N161" i="59"/>
  <c r="N160" i="59"/>
  <c r="N159" i="59"/>
  <c r="N158" i="59"/>
  <c r="N157" i="59"/>
  <c r="N156" i="59"/>
  <c r="N155" i="59"/>
  <c r="N154" i="59"/>
  <c r="N153" i="59"/>
  <c r="N152" i="59"/>
  <c r="N151" i="59"/>
  <c r="N150" i="59"/>
  <c r="N149" i="59"/>
  <c r="N148" i="59"/>
  <c r="N147" i="59"/>
  <c r="N146" i="59"/>
  <c r="N145" i="59"/>
  <c r="N144" i="59"/>
  <c r="N143" i="59"/>
  <c r="N142" i="59"/>
  <c r="N141" i="59"/>
  <c r="N140" i="59"/>
  <c r="N139" i="59"/>
  <c r="N138" i="59"/>
  <c r="N137" i="59"/>
  <c r="N136" i="59"/>
  <c r="N135" i="59"/>
  <c r="N134" i="59"/>
  <c r="N133" i="59"/>
  <c r="N132" i="59"/>
  <c r="N131" i="59"/>
  <c r="N130" i="59"/>
  <c r="N129" i="59"/>
  <c r="N128" i="59"/>
  <c r="N127" i="59"/>
  <c r="N126" i="59"/>
  <c r="N125" i="59"/>
  <c r="N124" i="59"/>
  <c r="N123" i="59"/>
  <c r="N122" i="59"/>
  <c r="N121" i="59"/>
  <c r="N120" i="59"/>
  <c r="N119" i="59"/>
  <c r="N118" i="59"/>
  <c r="N117" i="59"/>
  <c r="N116" i="59"/>
  <c r="N115" i="59"/>
  <c r="N114" i="59"/>
  <c r="N113" i="59"/>
  <c r="N112" i="59"/>
  <c r="N111" i="59"/>
  <c r="N110" i="59"/>
  <c r="N109" i="59"/>
  <c r="N108" i="59"/>
  <c r="N107" i="59"/>
  <c r="N106" i="59"/>
  <c r="N105" i="59"/>
  <c r="N104" i="59"/>
  <c r="N103" i="59"/>
  <c r="N102" i="59"/>
  <c r="N101" i="59"/>
  <c r="N100" i="59"/>
  <c r="N99" i="59"/>
  <c r="N98" i="59"/>
  <c r="N97" i="59"/>
  <c r="N96" i="59"/>
  <c r="N95" i="59"/>
  <c r="N94" i="59"/>
  <c r="N93" i="59"/>
  <c r="N92" i="59"/>
  <c r="N91" i="59"/>
  <c r="N90" i="59"/>
  <c r="N89" i="59"/>
  <c r="N88" i="59"/>
  <c r="N87" i="59"/>
  <c r="N86" i="59"/>
  <c r="N85" i="59"/>
  <c r="N84" i="59"/>
  <c r="N83" i="59"/>
  <c r="N82" i="59"/>
  <c r="N81" i="59"/>
  <c r="N80" i="59"/>
  <c r="N79" i="59"/>
  <c r="N78" i="59"/>
  <c r="N77" i="59"/>
  <c r="N76" i="59"/>
  <c r="N75" i="59"/>
  <c r="N74" i="59"/>
  <c r="N73" i="59"/>
  <c r="N72" i="59"/>
  <c r="N71" i="59"/>
  <c r="N70" i="59"/>
  <c r="N69" i="59"/>
  <c r="N68" i="59"/>
  <c r="N67" i="59"/>
  <c r="N66" i="59"/>
  <c r="N65" i="59"/>
  <c r="N64" i="59"/>
  <c r="N63" i="59"/>
  <c r="N62" i="59"/>
  <c r="N61" i="59"/>
  <c r="N60" i="59"/>
  <c r="N59" i="59"/>
  <c r="N58" i="59"/>
  <c r="N57" i="59"/>
  <c r="N56" i="59"/>
  <c r="N55" i="59"/>
  <c r="N54" i="59"/>
  <c r="N53" i="59"/>
  <c r="N52" i="59"/>
  <c r="N51" i="59"/>
  <c r="N50" i="59"/>
  <c r="N49" i="59"/>
  <c r="N48" i="59"/>
  <c r="N47" i="59"/>
  <c r="N46" i="59"/>
  <c r="N45" i="59"/>
  <c r="N44" i="59"/>
  <c r="N43" i="59"/>
  <c r="N42" i="59"/>
  <c r="N41" i="59"/>
  <c r="N40" i="59"/>
  <c r="N39" i="59"/>
  <c r="N38" i="59"/>
  <c r="N37" i="59"/>
  <c r="N36" i="59"/>
  <c r="N35" i="59"/>
  <c r="N34" i="59"/>
  <c r="N33" i="59"/>
  <c r="N32" i="59"/>
  <c r="N31" i="59"/>
  <c r="N30" i="59"/>
  <c r="N29" i="59"/>
  <c r="N28" i="59"/>
  <c r="N27" i="59"/>
  <c r="N26" i="59"/>
  <c r="N25" i="59"/>
  <c r="N24" i="59"/>
  <c r="N23" i="59"/>
  <c r="N22" i="59"/>
  <c r="N21" i="59"/>
  <c r="N20" i="59"/>
  <c r="N19" i="59"/>
  <c r="N18" i="59"/>
  <c r="N17" i="59"/>
  <c r="N16" i="59"/>
  <c r="N15" i="59"/>
  <c r="N14" i="59"/>
  <c r="N13" i="59"/>
  <c r="N12" i="59"/>
  <c r="N11" i="59"/>
  <c r="N10" i="59"/>
  <c r="N9" i="59"/>
  <c r="N8" i="59"/>
  <c r="N7" i="59"/>
  <c r="N6" i="59"/>
  <c r="N5" i="59"/>
  <c r="N4" i="59"/>
  <c r="N3" i="59"/>
  <c r="N1" i="59" s="1"/>
  <c r="N2" i="59"/>
  <c r="N222" i="56"/>
  <c r="N221" i="56"/>
  <c r="N220" i="56"/>
  <c r="N219" i="56"/>
  <c r="N218" i="56"/>
  <c r="N217" i="56"/>
  <c r="N216" i="56"/>
  <c r="N215" i="56"/>
  <c r="N214" i="56"/>
  <c r="N213" i="56"/>
  <c r="N212" i="56"/>
  <c r="N211" i="56"/>
  <c r="N210" i="56"/>
  <c r="N209" i="56"/>
  <c r="N208" i="56"/>
  <c r="N207" i="56"/>
  <c r="N206" i="56"/>
  <c r="N205" i="56"/>
  <c r="N204" i="56"/>
  <c r="N203" i="56"/>
  <c r="N202" i="56"/>
  <c r="N201" i="56"/>
  <c r="N200" i="56"/>
  <c r="N199" i="56"/>
  <c r="N198" i="56"/>
  <c r="N197" i="56"/>
  <c r="N196" i="56"/>
  <c r="N195" i="56"/>
  <c r="N194" i="56"/>
  <c r="N193" i="56"/>
  <c r="N192" i="56"/>
  <c r="N191" i="56"/>
  <c r="N190" i="56"/>
  <c r="N189" i="56"/>
  <c r="N188" i="56"/>
  <c r="N187" i="56"/>
  <c r="N186" i="56"/>
  <c r="N185" i="56"/>
  <c r="N184" i="56"/>
  <c r="N183" i="56"/>
  <c r="N182" i="56"/>
  <c r="N181" i="56"/>
  <c r="N180" i="56"/>
  <c r="N179" i="56"/>
  <c r="N178" i="56"/>
  <c r="N177" i="56"/>
  <c r="N176" i="56"/>
  <c r="N175" i="56"/>
  <c r="N174" i="56"/>
  <c r="N173" i="56"/>
  <c r="N172" i="56"/>
  <c r="N171" i="56"/>
  <c r="N170" i="56"/>
  <c r="N169" i="56"/>
  <c r="N168" i="56"/>
  <c r="N167" i="56"/>
  <c r="N166" i="56"/>
  <c r="N165" i="56"/>
  <c r="N164" i="56"/>
  <c r="N163" i="56"/>
  <c r="N162" i="56"/>
  <c r="N161" i="56"/>
  <c r="N160" i="56"/>
  <c r="N159" i="56"/>
  <c r="N158" i="56"/>
  <c r="N157" i="56"/>
  <c r="N156" i="56"/>
  <c r="N155" i="56"/>
  <c r="N154" i="56"/>
  <c r="N153" i="56"/>
  <c r="N152" i="56"/>
  <c r="N151" i="56"/>
  <c r="N150" i="56"/>
  <c r="N149" i="56"/>
  <c r="N148" i="56"/>
  <c r="N147" i="56"/>
  <c r="N146" i="56"/>
  <c r="N145" i="56"/>
  <c r="N144" i="56"/>
  <c r="N143" i="56"/>
  <c r="N142" i="56"/>
  <c r="N141" i="56"/>
  <c r="N140" i="56"/>
  <c r="N139" i="56"/>
  <c r="N138" i="56"/>
  <c r="N137" i="56"/>
  <c r="N136" i="56"/>
  <c r="N135" i="56"/>
  <c r="N134" i="56"/>
  <c r="N133" i="56"/>
  <c r="N132" i="56"/>
  <c r="N131" i="56"/>
  <c r="N130" i="56"/>
  <c r="N129" i="56"/>
  <c r="N128" i="56"/>
  <c r="N127" i="56"/>
  <c r="N126" i="56"/>
  <c r="N125" i="56"/>
  <c r="N124" i="56"/>
  <c r="N123" i="56"/>
  <c r="N122" i="56"/>
  <c r="N121" i="56"/>
  <c r="N120" i="56"/>
  <c r="N119" i="56"/>
  <c r="N118" i="56"/>
  <c r="N117" i="56"/>
  <c r="N116" i="56"/>
  <c r="N115" i="56"/>
  <c r="N114" i="56"/>
  <c r="N113" i="56"/>
  <c r="N112" i="56"/>
  <c r="N111" i="56"/>
  <c r="N110" i="56"/>
  <c r="N109" i="56"/>
  <c r="N108" i="56"/>
  <c r="N107" i="56"/>
  <c r="N106" i="56"/>
  <c r="N105" i="56"/>
  <c r="N104" i="56"/>
  <c r="N103" i="56"/>
  <c r="N102" i="56"/>
  <c r="N101" i="56"/>
  <c r="N100" i="56"/>
  <c r="N99" i="56"/>
  <c r="N98" i="56"/>
  <c r="N97" i="56"/>
  <c r="N96" i="56"/>
  <c r="N95" i="56"/>
  <c r="N94" i="56"/>
  <c r="N93" i="56"/>
  <c r="N92" i="56"/>
  <c r="N91" i="56"/>
  <c r="N90" i="56"/>
  <c r="N89" i="56"/>
  <c r="N88" i="56"/>
  <c r="N87" i="56"/>
  <c r="N86" i="56"/>
  <c r="N85" i="56"/>
  <c r="N84" i="56"/>
  <c r="N83" i="56"/>
  <c r="N82" i="56"/>
  <c r="N81" i="56"/>
  <c r="N80" i="56"/>
  <c r="N79" i="56"/>
  <c r="N78" i="56"/>
  <c r="N77" i="56"/>
  <c r="N76" i="56"/>
  <c r="N75" i="56"/>
  <c r="N74" i="56"/>
  <c r="N73" i="56"/>
  <c r="N72" i="56"/>
  <c r="N71" i="56"/>
  <c r="N70" i="56"/>
  <c r="N69" i="56"/>
  <c r="N68" i="56"/>
  <c r="N67" i="56"/>
  <c r="N66" i="56"/>
  <c r="N65" i="56"/>
  <c r="N64" i="56"/>
  <c r="N63" i="56"/>
  <c r="N62" i="56"/>
  <c r="N61" i="56"/>
  <c r="N60" i="56"/>
  <c r="N59" i="56"/>
  <c r="N58" i="56"/>
  <c r="N57" i="56"/>
  <c r="N56" i="56"/>
  <c r="N55" i="56"/>
  <c r="N54" i="56"/>
  <c r="N53" i="56"/>
  <c r="N52" i="56"/>
  <c r="N51" i="56"/>
  <c r="N50" i="56"/>
  <c r="N49" i="56"/>
  <c r="N48" i="56"/>
  <c r="N47" i="56"/>
  <c r="N46" i="56"/>
  <c r="N45" i="56"/>
  <c r="N44" i="56"/>
  <c r="N43" i="56"/>
  <c r="N42" i="56"/>
  <c r="N41" i="56"/>
  <c r="N40" i="56"/>
  <c r="N39" i="56"/>
  <c r="N38" i="56"/>
  <c r="N37" i="56"/>
  <c r="N36" i="56"/>
  <c r="N35" i="56"/>
  <c r="N34" i="56"/>
  <c r="N33" i="56"/>
  <c r="N32" i="56"/>
  <c r="N31" i="56"/>
  <c r="N30" i="56"/>
  <c r="N29" i="56"/>
  <c r="N28" i="56"/>
  <c r="N27" i="56"/>
  <c r="N26" i="56"/>
  <c r="N25" i="56"/>
  <c r="N24" i="56"/>
  <c r="N23" i="56"/>
  <c r="N22" i="56"/>
  <c r="N21" i="56"/>
  <c r="N20" i="56"/>
  <c r="N19" i="56"/>
  <c r="N18" i="56"/>
  <c r="N17" i="56"/>
  <c r="N16" i="56"/>
  <c r="N15" i="56"/>
  <c r="N14" i="56"/>
  <c r="N13" i="56"/>
  <c r="N12" i="56"/>
  <c r="N11" i="56"/>
  <c r="N10" i="56"/>
  <c r="N9" i="56"/>
  <c r="N8" i="56"/>
  <c r="N7" i="56"/>
  <c r="N6" i="56"/>
  <c r="N5" i="56"/>
  <c r="N4" i="56"/>
  <c r="N3" i="56"/>
  <c r="N2" i="56"/>
  <c r="N1" i="56" s="1"/>
  <c r="N222" i="55"/>
  <c r="N221" i="55"/>
  <c r="N220" i="55"/>
  <c r="N219" i="55"/>
  <c r="N218" i="55"/>
  <c r="N217" i="55"/>
  <c r="N216" i="55"/>
  <c r="N215" i="55"/>
  <c r="N214" i="55"/>
  <c r="N213" i="55"/>
  <c r="N212" i="55"/>
  <c r="N211" i="55"/>
  <c r="N210" i="55"/>
  <c r="N209" i="55"/>
  <c r="N208" i="55"/>
  <c r="N207" i="55"/>
  <c r="N206" i="55"/>
  <c r="N205" i="55"/>
  <c r="N204" i="55"/>
  <c r="N203" i="55"/>
  <c r="N202" i="55"/>
  <c r="N201" i="55"/>
  <c r="N200" i="55"/>
  <c r="N199" i="55"/>
  <c r="N198" i="55"/>
  <c r="N197" i="55"/>
  <c r="N196" i="55"/>
  <c r="N195" i="55"/>
  <c r="N194" i="55"/>
  <c r="N193" i="55"/>
  <c r="N192" i="55"/>
  <c r="N191" i="55"/>
  <c r="N190" i="55"/>
  <c r="N189" i="55"/>
  <c r="N188" i="55"/>
  <c r="N187" i="55"/>
  <c r="N186" i="55"/>
  <c r="N185" i="55"/>
  <c r="N184" i="55"/>
  <c r="N183" i="55"/>
  <c r="N182" i="55"/>
  <c r="N181" i="55"/>
  <c r="N180" i="55"/>
  <c r="N179" i="55"/>
  <c r="N178" i="55"/>
  <c r="N177" i="55"/>
  <c r="N176" i="55"/>
  <c r="N175" i="55"/>
  <c r="N174" i="55"/>
  <c r="N173" i="55"/>
  <c r="N172" i="55"/>
  <c r="N171" i="55"/>
  <c r="N170" i="55"/>
  <c r="N169" i="55"/>
  <c r="N168" i="55"/>
  <c r="N167" i="55"/>
  <c r="N166" i="55"/>
  <c r="N165" i="55"/>
  <c r="N164" i="55"/>
  <c r="N163" i="55"/>
  <c r="N162" i="55"/>
  <c r="N161" i="55"/>
  <c r="N160" i="55"/>
  <c r="N159" i="55"/>
  <c r="N158" i="55"/>
  <c r="N157" i="55"/>
  <c r="N156" i="55"/>
  <c r="N155" i="55"/>
  <c r="N154" i="55"/>
  <c r="N153" i="55"/>
  <c r="N152" i="55"/>
  <c r="N151" i="55"/>
  <c r="N150" i="55"/>
  <c r="N149" i="55"/>
  <c r="N148" i="55"/>
  <c r="N147" i="55"/>
  <c r="N146" i="55"/>
  <c r="N145" i="55"/>
  <c r="N144" i="55"/>
  <c r="N143" i="55"/>
  <c r="N142" i="55"/>
  <c r="N141" i="55"/>
  <c r="N140" i="55"/>
  <c r="N139" i="55"/>
  <c r="N138" i="55"/>
  <c r="N137" i="55"/>
  <c r="N136" i="55"/>
  <c r="N135" i="55"/>
  <c r="N134" i="55"/>
  <c r="N133" i="55"/>
  <c r="N132" i="55"/>
  <c r="N131" i="55"/>
  <c r="N130" i="55"/>
  <c r="N129" i="55"/>
  <c r="N128" i="55"/>
  <c r="N127" i="55"/>
  <c r="N126" i="55"/>
  <c r="N125" i="55"/>
  <c r="N124" i="55"/>
  <c r="N123" i="55"/>
  <c r="N122" i="55"/>
  <c r="N121" i="55"/>
  <c r="N120" i="55"/>
  <c r="N119" i="55"/>
  <c r="N118" i="55"/>
  <c r="N117" i="55"/>
  <c r="N116" i="55"/>
  <c r="N115" i="55"/>
  <c r="N114" i="55"/>
  <c r="N113" i="55"/>
  <c r="N112" i="55"/>
  <c r="N111" i="55"/>
  <c r="N110" i="55"/>
  <c r="N109" i="55"/>
  <c r="N108" i="55"/>
  <c r="N107" i="55"/>
  <c r="N106" i="55"/>
  <c r="N105" i="55"/>
  <c r="N104" i="55"/>
  <c r="N103" i="55"/>
  <c r="N102" i="55"/>
  <c r="N101" i="55"/>
  <c r="N100" i="55"/>
  <c r="N99" i="55"/>
  <c r="N98" i="55"/>
  <c r="N97" i="55"/>
  <c r="N96" i="55"/>
  <c r="N95" i="55"/>
  <c r="N94" i="55"/>
  <c r="N93" i="55"/>
  <c r="N92" i="55"/>
  <c r="N91" i="55"/>
  <c r="N90" i="55"/>
  <c r="N89" i="55"/>
  <c r="N88" i="55"/>
  <c r="N87" i="55"/>
  <c r="N86" i="55"/>
  <c r="N85" i="55"/>
  <c r="N84" i="55"/>
  <c r="N83" i="55"/>
  <c r="N82" i="55"/>
  <c r="N81" i="55"/>
  <c r="N80" i="55"/>
  <c r="N79" i="55"/>
  <c r="N78" i="55"/>
  <c r="N77" i="55"/>
  <c r="N76" i="55"/>
  <c r="N75" i="55"/>
  <c r="N74" i="55"/>
  <c r="N73" i="55"/>
  <c r="N72" i="55"/>
  <c r="N71" i="55"/>
  <c r="N70" i="55"/>
  <c r="N69" i="55"/>
  <c r="N68" i="55"/>
  <c r="N67" i="55"/>
  <c r="N66" i="55"/>
  <c r="N65" i="55"/>
  <c r="N64" i="55"/>
  <c r="N63" i="55"/>
  <c r="N62" i="55"/>
  <c r="N61" i="55"/>
  <c r="N60" i="55"/>
  <c r="N59" i="55"/>
  <c r="N58" i="55"/>
  <c r="N57" i="55"/>
  <c r="N56" i="55"/>
  <c r="N55" i="55"/>
  <c r="N54" i="55"/>
  <c r="N53" i="55"/>
  <c r="N52" i="55"/>
  <c r="N51" i="55"/>
  <c r="N50" i="55"/>
  <c r="N49" i="55"/>
  <c r="N48" i="55"/>
  <c r="N47" i="55"/>
  <c r="N46" i="55"/>
  <c r="N45" i="55"/>
  <c r="N44" i="55"/>
  <c r="N43" i="55"/>
  <c r="N42" i="55"/>
  <c r="N41" i="55"/>
  <c r="N40" i="55"/>
  <c r="N39" i="55"/>
  <c r="N38" i="55"/>
  <c r="N37" i="55"/>
  <c r="N36" i="55"/>
  <c r="N35" i="55"/>
  <c r="N34" i="55"/>
  <c r="N33" i="55"/>
  <c r="N32" i="55"/>
  <c r="N31" i="55"/>
  <c r="N30" i="55"/>
  <c r="N29" i="55"/>
  <c r="N28" i="55"/>
  <c r="N27" i="55"/>
  <c r="N26" i="55"/>
  <c r="N25" i="55"/>
  <c r="N24" i="55"/>
  <c r="N23" i="55"/>
  <c r="N22" i="55"/>
  <c r="N21" i="55"/>
  <c r="N20" i="55"/>
  <c r="N19" i="55"/>
  <c r="N18" i="55"/>
  <c r="N17" i="55"/>
  <c r="N16" i="55"/>
  <c r="N15" i="55"/>
  <c r="N14" i="55"/>
  <c r="N13" i="55"/>
  <c r="N12" i="55"/>
  <c r="N11" i="55"/>
  <c r="N10" i="55"/>
  <c r="N9" i="55"/>
  <c r="N8" i="55"/>
  <c r="N7" i="55"/>
  <c r="N6" i="55"/>
  <c r="N5" i="55"/>
  <c r="N4" i="55"/>
  <c r="N3" i="55"/>
  <c r="N1" i="55" s="1"/>
  <c r="N2" i="55"/>
  <c r="N222" i="54"/>
  <c r="N221" i="54"/>
  <c r="N220" i="54"/>
  <c r="N219" i="54"/>
  <c r="N218" i="54"/>
  <c r="N217" i="54"/>
  <c r="N216" i="54"/>
  <c r="N215" i="54"/>
  <c r="N214" i="54"/>
  <c r="N213" i="54"/>
  <c r="N212" i="54"/>
  <c r="N211" i="54"/>
  <c r="N210" i="54"/>
  <c r="N209" i="54"/>
  <c r="N208" i="54"/>
  <c r="N207" i="54"/>
  <c r="N206" i="54"/>
  <c r="N205" i="54"/>
  <c r="N204" i="54"/>
  <c r="N203" i="54"/>
  <c r="N202" i="54"/>
  <c r="N201" i="54"/>
  <c r="N200" i="54"/>
  <c r="N199" i="54"/>
  <c r="N198" i="54"/>
  <c r="N197" i="54"/>
  <c r="N196" i="54"/>
  <c r="N195" i="54"/>
  <c r="N194" i="54"/>
  <c r="N193" i="54"/>
  <c r="N192" i="54"/>
  <c r="N191" i="54"/>
  <c r="N190" i="54"/>
  <c r="N189" i="54"/>
  <c r="N188" i="54"/>
  <c r="N187" i="54"/>
  <c r="N186" i="54"/>
  <c r="N185" i="54"/>
  <c r="N184" i="54"/>
  <c r="N183" i="54"/>
  <c r="N182" i="54"/>
  <c r="N181" i="54"/>
  <c r="N180" i="54"/>
  <c r="N179" i="54"/>
  <c r="N178" i="54"/>
  <c r="N177" i="54"/>
  <c r="N176" i="54"/>
  <c r="N175" i="54"/>
  <c r="N174" i="54"/>
  <c r="N173" i="54"/>
  <c r="N172" i="54"/>
  <c r="N171" i="54"/>
  <c r="N170" i="54"/>
  <c r="N169" i="54"/>
  <c r="N168" i="54"/>
  <c r="N167" i="54"/>
  <c r="N166" i="54"/>
  <c r="N165" i="54"/>
  <c r="N164" i="54"/>
  <c r="N163" i="54"/>
  <c r="N162" i="54"/>
  <c r="N161" i="54"/>
  <c r="N160" i="54"/>
  <c r="N159" i="54"/>
  <c r="N158" i="54"/>
  <c r="N157" i="54"/>
  <c r="N156" i="54"/>
  <c r="N155" i="54"/>
  <c r="N154" i="54"/>
  <c r="N153" i="54"/>
  <c r="N152" i="54"/>
  <c r="N151" i="54"/>
  <c r="N150" i="54"/>
  <c r="N149" i="54"/>
  <c r="N148" i="54"/>
  <c r="N147" i="54"/>
  <c r="N146" i="54"/>
  <c r="N145" i="54"/>
  <c r="N144" i="54"/>
  <c r="N143" i="54"/>
  <c r="N142" i="54"/>
  <c r="N141" i="54"/>
  <c r="N140" i="54"/>
  <c r="N139" i="54"/>
  <c r="N138" i="54"/>
  <c r="N137" i="54"/>
  <c r="N136" i="54"/>
  <c r="N135" i="54"/>
  <c r="N134" i="54"/>
  <c r="N133" i="54"/>
  <c r="N132" i="54"/>
  <c r="N131" i="54"/>
  <c r="N130" i="54"/>
  <c r="N129" i="54"/>
  <c r="N128" i="54"/>
  <c r="N127" i="54"/>
  <c r="N126" i="54"/>
  <c r="N125" i="54"/>
  <c r="N124" i="54"/>
  <c r="N123" i="54"/>
  <c r="N122" i="54"/>
  <c r="N121" i="54"/>
  <c r="N120" i="54"/>
  <c r="N119" i="54"/>
  <c r="N118" i="54"/>
  <c r="N117" i="54"/>
  <c r="N116" i="54"/>
  <c r="N115" i="54"/>
  <c r="N114" i="54"/>
  <c r="N113" i="54"/>
  <c r="N112" i="54"/>
  <c r="N111" i="54"/>
  <c r="N110" i="54"/>
  <c r="N109" i="54"/>
  <c r="N108" i="54"/>
  <c r="N107" i="54"/>
  <c r="N106" i="54"/>
  <c r="N105" i="54"/>
  <c r="N104" i="54"/>
  <c r="N103" i="54"/>
  <c r="N102" i="54"/>
  <c r="N101" i="54"/>
  <c r="N100" i="54"/>
  <c r="N99" i="54"/>
  <c r="N98" i="54"/>
  <c r="N97" i="54"/>
  <c r="N96" i="54"/>
  <c r="N95" i="54"/>
  <c r="N94" i="54"/>
  <c r="N93" i="54"/>
  <c r="N92" i="54"/>
  <c r="N91" i="54"/>
  <c r="N90" i="54"/>
  <c r="N89" i="54"/>
  <c r="N88" i="54"/>
  <c r="N87" i="54"/>
  <c r="N86" i="54"/>
  <c r="N85" i="54"/>
  <c r="N84" i="54"/>
  <c r="N83" i="54"/>
  <c r="N82" i="54"/>
  <c r="N81" i="54"/>
  <c r="N80" i="54"/>
  <c r="N79" i="54"/>
  <c r="N78" i="54"/>
  <c r="N77" i="54"/>
  <c r="N76" i="54"/>
  <c r="N75" i="54"/>
  <c r="N74" i="54"/>
  <c r="N73" i="54"/>
  <c r="N72" i="54"/>
  <c r="N71" i="54"/>
  <c r="N70" i="54"/>
  <c r="N69" i="54"/>
  <c r="N68" i="54"/>
  <c r="N67" i="54"/>
  <c r="N66" i="54"/>
  <c r="N65" i="54"/>
  <c r="N64" i="54"/>
  <c r="N63" i="54"/>
  <c r="N62" i="54"/>
  <c r="N61" i="54"/>
  <c r="N60" i="54"/>
  <c r="N59" i="54"/>
  <c r="N58" i="54"/>
  <c r="N57" i="54"/>
  <c r="N56" i="54"/>
  <c r="N55" i="54"/>
  <c r="N54" i="54"/>
  <c r="N53" i="54"/>
  <c r="N52" i="54"/>
  <c r="N51" i="54"/>
  <c r="N50" i="54"/>
  <c r="N49" i="54"/>
  <c r="N48" i="54"/>
  <c r="N47" i="54"/>
  <c r="N46" i="54"/>
  <c r="N45" i="54"/>
  <c r="N44" i="54"/>
  <c r="N43" i="54"/>
  <c r="N42" i="54"/>
  <c r="N41" i="54"/>
  <c r="N40" i="54"/>
  <c r="N39" i="54"/>
  <c r="N38" i="54"/>
  <c r="N37" i="54"/>
  <c r="N36" i="54"/>
  <c r="N35" i="54"/>
  <c r="N34" i="54"/>
  <c r="N33" i="54"/>
  <c r="N32" i="54"/>
  <c r="N31" i="54"/>
  <c r="N30" i="54"/>
  <c r="N29" i="54"/>
  <c r="N28" i="54"/>
  <c r="N27" i="54"/>
  <c r="N26" i="54"/>
  <c r="N25" i="54"/>
  <c r="N24" i="54"/>
  <c r="N23" i="54"/>
  <c r="N22" i="54"/>
  <c r="N21" i="54"/>
  <c r="N20" i="54"/>
  <c r="N19" i="54"/>
  <c r="N18" i="54"/>
  <c r="N17" i="54"/>
  <c r="N16" i="54"/>
  <c r="N15" i="54"/>
  <c r="N14" i="54"/>
  <c r="N13" i="54"/>
  <c r="N12" i="54"/>
  <c r="N11" i="54"/>
  <c r="N10" i="54"/>
  <c r="N9" i="54"/>
  <c r="N8" i="54"/>
  <c r="N7" i="54"/>
  <c r="N6" i="54"/>
  <c r="N5" i="54"/>
  <c r="N4" i="54"/>
  <c r="N3" i="54"/>
  <c r="N2" i="54"/>
  <c r="N1" i="54" s="1"/>
  <c r="N222" i="53"/>
  <c r="N221" i="53"/>
  <c r="N220" i="53"/>
  <c r="N219" i="53"/>
  <c r="N218" i="53"/>
  <c r="N217" i="53"/>
  <c r="N216" i="53"/>
  <c r="N215" i="53"/>
  <c r="N214" i="53"/>
  <c r="N213" i="53"/>
  <c r="N212" i="53"/>
  <c r="N211" i="53"/>
  <c r="N210" i="53"/>
  <c r="N209" i="53"/>
  <c r="N208" i="53"/>
  <c r="N207" i="53"/>
  <c r="N206" i="53"/>
  <c r="N205" i="53"/>
  <c r="N204" i="53"/>
  <c r="N203" i="53"/>
  <c r="N202" i="53"/>
  <c r="N201" i="53"/>
  <c r="N200" i="53"/>
  <c r="N199" i="53"/>
  <c r="N198" i="53"/>
  <c r="N197" i="53"/>
  <c r="N196" i="53"/>
  <c r="N195" i="53"/>
  <c r="N194" i="53"/>
  <c r="N193" i="53"/>
  <c r="N192" i="53"/>
  <c r="N191" i="53"/>
  <c r="N190" i="53"/>
  <c r="N189" i="53"/>
  <c r="N188" i="53"/>
  <c r="N187" i="53"/>
  <c r="N186" i="53"/>
  <c r="N185" i="53"/>
  <c r="N184" i="53"/>
  <c r="N183" i="53"/>
  <c r="N182" i="53"/>
  <c r="N181" i="53"/>
  <c r="N180" i="53"/>
  <c r="N179" i="53"/>
  <c r="N178" i="53"/>
  <c r="N177" i="53"/>
  <c r="N176" i="53"/>
  <c r="N175" i="53"/>
  <c r="N174" i="53"/>
  <c r="N173" i="53"/>
  <c r="N172" i="53"/>
  <c r="N171" i="53"/>
  <c r="N170" i="53"/>
  <c r="N169" i="53"/>
  <c r="N168" i="53"/>
  <c r="N167" i="53"/>
  <c r="N166" i="53"/>
  <c r="N165" i="53"/>
  <c r="N164" i="53"/>
  <c r="N163" i="53"/>
  <c r="N162" i="53"/>
  <c r="N161" i="53"/>
  <c r="N160" i="53"/>
  <c r="N159" i="53"/>
  <c r="N158" i="53"/>
  <c r="N157" i="53"/>
  <c r="N156" i="53"/>
  <c r="N155" i="53"/>
  <c r="N154" i="53"/>
  <c r="N153" i="53"/>
  <c r="N152" i="53"/>
  <c r="N151" i="53"/>
  <c r="N150" i="53"/>
  <c r="N149" i="53"/>
  <c r="N148" i="53"/>
  <c r="N147" i="53"/>
  <c r="N146" i="53"/>
  <c r="N145" i="53"/>
  <c r="N144" i="53"/>
  <c r="N143" i="53"/>
  <c r="N142" i="53"/>
  <c r="N141" i="53"/>
  <c r="N140" i="53"/>
  <c r="N139" i="53"/>
  <c r="N138" i="53"/>
  <c r="N137" i="53"/>
  <c r="N136" i="53"/>
  <c r="N135" i="53"/>
  <c r="N134" i="53"/>
  <c r="N133" i="53"/>
  <c r="N132" i="53"/>
  <c r="N131" i="53"/>
  <c r="N130" i="53"/>
  <c r="N129" i="53"/>
  <c r="N128" i="53"/>
  <c r="N127" i="53"/>
  <c r="N126" i="53"/>
  <c r="N125" i="53"/>
  <c r="N124" i="53"/>
  <c r="N123" i="53"/>
  <c r="N122" i="53"/>
  <c r="N121" i="53"/>
  <c r="N120" i="53"/>
  <c r="N119" i="53"/>
  <c r="N118" i="53"/>
  <c r="N117" i="53"/>
  <c r="N116" i="53"/>
  <c r="N115" i="53"/>
  <c r="N114" i="53"/>
  <c r="N113" i="53"/>
  <c r="N112" i="53"/>
  <c r="N111" i="53"/>
  <c r="N110" i="53"/>
  <c r="N109" i="53"/>
  <c r="N108" i="53"/>
  <c r="N107" i="53"/>
  <c r="N106" i="53"/>
  <c r="N105" i="53"/>
  <c r="N104" i="53"/>
  <c r="N103" i="53"/>
  <c r="N102" i="53"/>
  <c r="N101" i="53"/>
  <c r="N100" i="53"/>
  <c r="N99" i="53"/>
  <c r="N98" i="53"/>
  <c r="N97" i="53"/>
  <c r="N96" i="53"/>
  <c r="N95" i="53"/>
  <c r="N94" i="53"/>
  <c r="N93" i="53"/>
  <c r="N92" i="53"/>
  <c r="N91" i="53"/>
  <c r="N90" i="53"/>
  <c r="N89" i="53"/>
  <c r="N88" i="53"/>
  <c r="N87" i="53"/>
  <c r="N86" i="53"/>
  <c r="N85" i="53"/>
  <c r="N84" i="53"/>
  <c r="N83" i="53"/>
  <c r="N82" i="53"/>
  <c r="N81" i="53"/>
  <c r="N80" i="53"/>
  <c r="N79" i="53"/>
  <c r="N78" i="53"/>
  <c r="N77" i="53"/>
  <c r="N76" i="53"/>
  <c r="N75" i="53"/>
  <c r="N74" i="53"/>
  <c r="N73" i="53"/>
  <c r="N72" i="53"/>
  <c r="N71" i="53"/>
  <c r="N70" i="53"/>
  <c r="N69" i="53"/>
  <c r="N68" i="53"/>
  <c r="N67" i="53"/>
  <c r="N66" i="53"/>
  <c r="N65" i="53"/>
  <c r="N64" i="53"/>
  <c r="N63" i="53"/>
  <c r="N62" i="53"/>
  <c r="N61" i="53"/>
  <c r="N60" i="53"/>
  <c r="N59" i="53"/>
  <c r="N58" i="53"/>
  <c r="N57" i="53"/>
  <c r="N56" i="53"/>
  <c r="N55" i="53"/>
  <c r="N54" i="53"/>
  <c r="N53" i="53"/>
  <c r="N52" i="53"/>
  <c r="N51" i="53"/>
  <c r="N50" i="53"/>
  <c r="N49" i="53"/>
  <c r="N48" i="53"/>
  <c r="N47" i="53"/>
  <c r="N46" i="53"/>
  <c r="N45" i="53"/>
  <c r="N44" i="53"/>
  <c r="N43" i="53"/>
  <c r="N42" i="53"/>
  <c r="N41" i="53"/>
  <c r="N40" i="53"/>
  <c r="N39" i="53"/>
  <c r="N38" i="53"/>
  <c r="N37" i="53"/>
  <c r="N36" i="53"/>
  <c r="N35" i="53"/>
  <c r="N34" i="53"/>
  <c r="N33" i="53"/>
  <c r="N32" i="53"/>
  <c r="N31" i="53"/>
  <c r="N30" i="53"/>
  <c r="N29" i="53"/>
  <c r="N28" i="53"/>
  <c r="N27" i="53"/>
  <c r="N26" i="53"/>
  <c r="N25" i="53"/>
  <c r="N24" i="53"/>
  <c r="N23" i="53"/>
  <c r="N22" i="53"/>
  <c r="N21" i="53"/>
  <c r="N20" i="53"/>
  <c r="N19" i="53"/>
  <c r="N18" i="53"/>
  <c r="N17" i="53"/>
  <c r="N16" i="53"/>
  <c r="N15" i="53"/>
  <c r="N14" i="53"/>
  <c r="N13" i="53"/>
  <c r="N12" i="53"/>
  <c r="N11" i="53"/>
  <c r="N10" i="53"/>
  <c r="N9" i="53"/>
  <c r="N8" i="53"/>
  <c r="N7" i="53"/>
  <c r="N6" i="53"/>
  <c r="N5" i="53"/>
  <c r="N4" i="53"/>
  <c r="N3" i="53"/>
  <c r="N2" i="53"/>
  <c r="N1" i="53" s="1"/>
  <c r="N222" i="52"/>
  <c r="N221" i="52"/>
  <c r="N220" i="52"/>
  <c r="N219" i="52"/>
  <c r="N218" i="52"/>
  <c r="N217" i="52"/>
  <c r="N216" i="52"/>
  <c r="N215" i="52"/>
  <c r="N214" i="52"/>
  <c r="N213" i="52"/>
  <c r="N212" i="52"/>
  <c r="N211" i="52"/>
  <c r="N210" i="52"/>
  <c r="N209" i="52"/>
  <c r="N208" i="52"/>
  <c r="N207" i="52"/>
  <c r="N206" i="52"/>
  <c r="N205" i="52"/>
  <c r="N204" i="52"/>
  <c r="N203" i="52"/>
  <c r="N202" i="52"/>
  <c r="N201" i="52"/>
  <c r="N200" i="52"/>
  <c r="N199" i="52"/>
  <c r="N198" i="52"/>
  <c r="N197" i="52"/>
  <c r="N196" i="52"/>
  <c r="N195" i="52"/>
  <c r="N194" i="52"/>
  <c r="N193" i="52"/>
  <c r="N192" i="52"/>
  <c r="N191" i="52"/>
  <c r="N190" i="52"/>
  <c r="N189" i="52"/>
  <c r="N188" i="52"/>
  <c r="N187" i="52"/>
  <c r="N186" i="52"/>
  <c r="N185" i="52"/>
  <c r="N184" i="52"/>
  <c r="N183" i="52"/>
  <c r="N182" i="52"/>
  <c r="N181" i="52"/>
  <c r="N180" i="52"/>
  <c r="N179" i="52"/>
  <c r="N178" i="52"/>
  <c r="N177" i="52"/>
  <c r="N176" i="52"/>
  <c r="N175" i="52"/>
  <c r="N174" i="52"/>
  <c r="N173" i="52"/>
  <c r="N172" i="52"/>
  <c r="N171" i="52"/>
  <c r="N170" i="52"/>
  <c r="N169" i="52"/>
  <c r="N168" i="52"/>
  <c r="N167" i="52"/>
  <c r="N166" i="52"/>
  <c r="N165" i="52"/>
  <c r="N164" i="52"/>
  <c r="N163" i="52"/>
  <c r="N162" i="52"/>
  <c r="N161" i="52"/>
  <c r="N160" i="52"/>
  <c r="N159" i="52"/>
  <c r="N158" i="52"/>
  <c r="N157" i="52"/>
  <c r="N156" i="52"/>
  <c r="N155" i="52"/>
  <c r="N154" i="52"/>
  <c r="N153" i="52"/>
  <c r="N152" i="52"/>
  <c r="N151" i="52"/>
  <c r="N150" i="52"/>
  <c r="N149" i="52"/>
  <c r="N148" i="52"/>
  <c r="N147" i="52"/>
  <c r="N146" i="52"/>
  <c r="N145" i="52"/>
  <c r="N144" i="52"/>
  <c r="N143" i="52"/>
  <c r="N142" i="52"/>
  <c r="N141" i="52"/>
  <c r="N140" i="52"/>
  <c r="N139" i="52"/>
  <c r="N138" i="52"/>
  <c r="N137" i="52"/>
  <c r="N136" i="52"/>
  <c r="N135" i="52"/>
  <c r="N134" i="52"/>
  <c r="N133" i="52"/>
  <c r="N132" i="52"/>
  <c r="N131" i="52"/>
  <c r="N130" i="52"/>
  <c r="N129" i="52"/>
  <c r="N128" i="52"/>
  <c r="N127" i="52"/>
  <c r="N126" i="52"/>
  <c r="N125" i="52"/>
  <c r="N124" i="52"/>
  <c r="N123" i="52"/>
  <c r="N122" i="52"/>
  <c r="N121" i="52"/>
  <c r="N120" i="52"/>
  <c r="N119" i="52"/>
  <c r="N118" i="52"/>
  <c r="N117" i="52"/>
  <c r="N116" i="52"/>
  <c r="N115" i="52"/>
  <c r="N114" i="52"/>
  <c r="N113" i="52"/>
  <c r="N112" i="52"/>
  <c r="N111" i="52"/>
  <c r="N110" i="52"/>
  <c r="N109" i="52"/>
  <c r="N108" i="52"/>
  <c r="N107" i="52"/>
  <c r="N106" i="52"/>
  <c r="N105" i="52"/>
  <c r="N104" i="52"/>
  <c r="N103" i="52"/>
  <c r="N102" i="52"/>
  <c r="N101" i="52"/>
  <c r="N100" i="52"/>
  <c r="N99" i="52"/>
  <c r="N98" i="52"/>
  <c r="N97" i="52"/>
  <c r="N96" i="52"/>
  <c r="N95" i="52"/>
  <c r="N94" i="52"/>
  <c r="N93" i="52"/>
  <c r="N92" i="52"/>
  <c r="N91" i="52"/>
  <c r="N90" i="52"/>
  <c r="N89" i="52"/>
  <c r="N88" i="52"/>
  <c r="N87" i="52"/>
  <c r="N86" i="52"/>
  <c r="N85" i="52"/>
  <c r="N84" i="52"/>
  <c r="N83" i="52"/>
  <c r="N82" i="52"/>
  <c r="N81" i="52"/>
  <c r="N80" i="52"/>
  <c r="N79" i="52"/>
  <c r="N78" i="52"/>
  <c r="N77" i="52"/>
  <c r="N76" i="52"/>
  <c r="N75" i="52"/>
  <c r="N74" i="52"/>
  <c r="N73" i="52"/>
  <c r="N72" i="52"/>
  <c r="N71" i="52"/>
  <c r="N70" i="52"/>
  <c r="N69" i="52"/>
  <c r="N68" i="52"/>
  <c r="N67" i="52"/>
  <c r="N66" i="52"/>
  <c r="N65" i="52"/>
  <c r="N64" i="52"/>
  <c r="N63" i="52"/>
  <c r="N62" i="52"/>
  <c r="N61" i="52"/>
  <c r="N60" i="52"/>
  <c r="N59" i="52"/>
  <c r="N58" i="52"/>
  <c r="N57" i="52"/>
  <c r="N56" i="52"/>
  <c r="N55" i="52"/>
  <c r="N54" i="52"/>
  <c r="N53" i="52"/>
  <c r="N52" i="52"/>
  <c r="N51" i="52"/>
  <c r="N50" i="52"/>
  <c r="N49" i="52"/>
  <c r="N48" i="52"/>
  <c r="N47" i="52"/>
  <c r="N46" i="52"/>
  <c r="N45" i="52"/>
  <c r="N44" i="52"/>
  <c r="N43" i="52"/>
  <c r="N42" i="52"/>
  <c r="N41" i="52"/>
  <c r="N40" i="52"/>
  <c r="N39" i="52"/>
  <c r="N38" i="52"/>
  <c r="N37" i="52"/>
  <c r="N36" i="52"/>
  <c r="N35" i="52"/>
  <c r="N34" i="52"/>
  <c r="N33" i="52"/>
  <c r="N32" i="52"/>
  <c r="N31" i="52"/>
  <c r="N30" i="52"/>
  <c r="N29" i="52"/>
  <c r="N28" i="52"/>
  <c r="N27" i="52"/>
  <c r="N26" i="52"/>
  <c r="N25" i="52"/>
  <c r="N24" i="52"/>
  <c r="N23" i="52"/>
  <c r="N22" i="52"/>
  <c r="N21" i="52"/>
  <c r="N20" i="52"/>
  <c r="N19" i="52"/>
  <c r="N18" i="52"/>
  <c r="N17" i="52"/>
  <c r="N16" i="52"/>
  <c r="N15" i="52"/>
  <c r="N14" i="52"/>
  <c r="N13" i="52"/>
  <c r="N12" i="52"/>
  <c r="N11" i="52"/>
  <c r="N10" i="52"/>
  <c r="N9" i="52"/>
  <c r="N8" i="52"/>
  <c r="N7" i="52"/>
  <c r="N6" i="52"/>
  <c r="N5" i="52"/>
  <c r="N4" i="52"/>
  <c r="N3" i="52"/>
  <c r="N1" i="52" s="1"/>
  <c r="N2" i="52"/>
  <c r="N222" i="51"/>
  <c r="N221" i="51"/>
  <c r="N220" i="51"/>
  <c r="N219" i="51"/>
  <c r="N218" i="51"/>
  <c r="N217" i="51"/>
  <c r="N216" i="51"/>
  <c r="N215" i="51"/>
  <c r="N214" i="51"/>
  <c r="N213" i="51"/>
  <c r="N212" i="51"/>
  <c r="N211" i="51"/>
  <c r="N210" i="51"/>
  <c r="N209" i="51"/>
  <c r="N208" i="51"/>
  <c r="N207" i="51"/>
  <c r="N206" i="51"/>
  <c r="N205" i="51"/>
  <c r="N204" i="51"/>
  <c r="N203" i="51"/>
  <c r="N202" i="51"/>
  <c r="N201" i="51"/>
  <c r="N200" i="51"/>
  <c r="N199" i="51"/>
  <c r="N198" i="51"/>
  <c r="N197" i="51"/>
  <c r="N196" i="51"/>
  <c r="N195" i="51"/>
  <c r="N194" i="51"/>
  <c r="N193" i="51"/>
  <c r="N192" i="51"/>
  <c r="N191" i="51"/>
  <c r="N190" i="51"/>
  <c r="N189" i="51"/>
  <c r="N188" i="51"/>
  <c r="N187" i="51"/>
  <c r="N186" i="51"/>
  <c r="N185" i="51"/>
  <c r="N184" i="51"/>
  <c r="N183" i="51"/>
  <c r="N182" i="51"/>
  <c r="N181" i="51"/>
  <c r="N180" i="51"/>
  <c r="N179" i="51"/>
  <c r="N178" i="51"/>
  <c r="N177" i="51"/>
  <c r="N176" i="51"/>
  <c r="N175" i="51"/>
  <c r="N174" i="51"/>
  <c r="N173" i="51"/>
  <c r="N172" i="51"/>
  <c r="N171" i="51"/>
  <c r="N170" i="51"/>
  <c r="N169" i="51"/>
  <c r="N168" i="51"/>
  <c r="N167" i="51"/>
  <c r="N166" i="51"/>
  <c r="N165" i="51"/>
  <c r="N164" i="51"/>
  <c r="N163" i="51"/>
  <c r="N162" i="51"/>
  <c r="N161" i="51"/>
  <c r="N160" i="51"/>
  <c r="N159" i="51"/>
  <c r="N158" i="51"/>
  <c r="N157" i="51"/>
  <c r="N156" i="51"/>
  <c r="N155" i="51"/>
  <c r="N154" i="51"/>
  <c r="N153" i="51"/>
  <c r="N152" i="51"/>
  <c r="N151" i="51"/>
  <c r="N150" i="51"/>
  <c r="N149" i="51"/>
  <c r="N148" i="51"/>
  <c r="N147" i="51"/>
  <c r="N146" i="51"/>
  <c r="N145" i="51"/>
  <c r="N144" i="51"/>
  <c r="N143" i="51"/>
  <c r="N142" i="51"/>
  <c r="N141" i="51"/>
  <c r="N140" i="51"/>
  <c r="N139" i="51"/>
  <c r="N138" i="51"/>
  <c r="N137" i="51"/>
  <c r="N136" i="51"/>
  <c r="N135" i="51"/>
  <c r="N134" i="51"/>
  <c r="N133" i="51"/>
  <c r="N132" i="51"/>
  <c r="N131" i="51"/>
  <c r="N130" i="51"/>
  <c r="N129" i="51"/>
  <c r="N128" i="51"/>
  <c r="N127" i="51"/>
  <c r="N126" i="51"/>
  <c r="N125" i="51"/>
  <c r="N124" i="51"/>
  <c r="N123" i="51"/>
  <c r="N122" i="51"/>
  <c r="N121" i="51"/>
  <c r="N120" i="51"/>
  <c r="N119" i="51"/>
  <c r="N118" i="51"/>
  <c r="N117" i="51"/>
  <c r="N116" i="51"/>
  <c r="N115" i="51"/>
  <c r="N114" i="51"/>
  <c r="N113" i="51"/>
  <c r="N112" i="51"/>
  <c r="N111" i="51"/>
  <c r="N110" i="51"/>
  <c r="N109" i="51"/>
  <c r="N108" i="51"/>
  <c r="N107" i="51"/>
  <c r="N106" i="51"/>
  <c r="N105" i="51"/>
  <c r="N104" i="51"/>
  <c r="N103" i="51"/>
  <c r="N102" i="51"/>
  <c r="N101" i="51"/>
  <c r="N100" i="51"/>
  <c r="N99" i="51"/>
  <c r="N98" i="51"/>
  <c r="N97" i="51"/>
  <c r="N96" i="51"/>
  <c r="N95" i="51"/>
  <c r="N94" i="51"/>
  <c r="N93" i="51"/>
  <c r="N92" i="51"/>
  <c r="N91" i="51"/>
  <c r="N90" i="51"/>
  <c r="N89" i="51"/>
  <c r="N88" i="51"/>
  <c r="N87" i="51"/>
  <c r="N86" i="51"/>
  <c r="N85" i="51"/>
  <c r="N84" i="51"/>
  <c r="N83" i="51"/>
  <c r="N82" i="51"/>
  <c r="N81" i="51"/>
  <c r="N80" i="51"/>
  <c r="N79" i="51"/>
  <c r="N78" i="51"/>
  <c r="N77" i="51"/>
  <c r="N76" i="51"/>
  <c r="N75" i="51"/>
  <c r="N74" i="51"/>
  <c r="N73" i="51"/>
  <c r="N72" i="51"/>
  <c r="N71" i="51"/>
  <c r="N70" i="51"/>
  <c r="N69" i="51"/>
  <c r="N68" i="51"/>
  <c r="N67" i="51"/>
  <c r="N66" i="51"/>
  <c r="N65" i="51"/>
  <c r="N64" i="51"/>
  <c r="N63" i="51"/>
  <c r="N62" i="51"/>
  <c r="N61" i="51"/>
  <c r="N60" i="51"/>
  <c r="N59" i="51"/>
  <c r="N58" i="51"/>
  <c r="N57" i="51"/>
  <c r="N56" i="51"/>
  <c r="N55" i="51"/>
  <c r="N54" i="51"/>
  <c r="N53" i="51"/>
  <c r="N52" i="51"/>
  <c r="N51" i="51"/>
  <c r="N50" i="51"/>
  <c r="N49" i="51"/>
  <c r="N48" i="51"/>
  <c r="N47" i="51"/>
  <c r="N46" i="51"/>
  <c r="N45" i="51"/>
  <c r="N44" i="51"/>
  <c r="N43" i="51"/>
  <c r="N42" i="51"/>
  <c r="N41" i="51"/>
  <c r="N40" i="51"/>
  <c r="N39" i="51"/>
  <c r="N38" i="51"/>
  <c r="N37" i="51"/>
  <c r="N36" i="51"/>
  <c r="N35" i="51"/>
  <c r="N34" i="51"/>
  <c r="N33" i="51"/>
  <c r="N32" i="51"/>
  <c r="N31" i="51"/>
  <c r="N30" i="51"/>
  <c r="N29" i="51"/>
  <c r="N28" i="51"/>
  <c r="N27" i="51"/>
  <c r="N26" i="51"/>
  <c r="N25" i="51"/>
  <c r="N24" i="51"/>
  <c r="N23" i="51"/>
  <c r="N22" i="51"/>
  <c r="N21" i="51"/>
  <c r="N20" i="51"/>
  <c r="N19" i="51"/>
  <c r="N18" i="51"/>
  <c r="N17" i="51"/>
  <c r="N16" i="51"/>
  <c r="N15" i="51"/>
  <c r="N14" i="51"/>
  <c r="N13" i="51"/>
  <c r="N12" i="51"/>
  <c r="N11" i="51"/>
  <c r="N10" i="51"/>
  <c r="N9" i="51"/>
  <c r="N8" i="51"/>
  <c r="N7" i="51"/>
  <c r="N6" i="51"/>
  <c r="N5" i="51"/>
  <c r="N4" i="51"/>
  <c r="N3" i="51"/>
  <c r="N2" i="51"/>
  <c r="N1" i="51" s="1"/>
  <c r="N222" i="50"/>
  <c r="N221" i="50"/>
  <c r="N220" i="50"/>
  <c r="N219" i="50"/>
  <c r="N218" i="50"/>
  <c r="N217" i="50"/>
  <c r="N216" i="50"/>
  <c r="N215" i="50"/>
  <c r="N214" i="50"/>
  <c r="N213" i="50"/>
  <c r="N212" i="50"/>
  <c r="N211" i="50"/>
  <c r="N210" i="50"/>
  <c r="N209" i="50"/>
  <c r="N208" i="50"/>
  <c r="N207" i="50"/>
  <c r="N206" i="50"/>
  <c r="N205" i="50"/>
  <c r="N204" i="50"/>
  <c r="N203" i="50"/>
  <c r="N202" i="50"/>
  <c r="N201" i="50"/>
  <c r="N200" i="50"/>
  <c r="N199" i="50"/>
  <c r="N198" i="50"/>
  <c r="N197" i="50"/>
  <c r="N196" i="50"/>
  <c r="N195" i="50"/>
  <c r="N194" i="50"/>
  <c r="N193" i="50"/>
  <c r="N192" i="50"/>
  <c r="N191" i="50"/>
  <c r="N190" i="50"/>
  <c r="N189" i="50"/>
  <c r="N188" i="50"/>
  <c r="N187" i="50"/>
  <c r="N186" i="50"/>
  <c r="N185" i="50"/>
  <c r="N184" i="50"/>
  <c r="N183" i="50"/>
  <c r="N182" i="50"/>
  <c r="N181" i="50"/>
  <c r="N180" i="50"/>
  <c r="N179" i="50"/>
  <c r="N178" i="50"/>
  <c r="N177" i="50"/>
  <c r="N176" i="50"/>
  <c r="N175" i="50"/>
  <c r="N174" i="50"/>
  <c r="N173" i="50"/>
  <c r="N172" i="50"/>
  <c r="N171" i="50"/>
  <c r="N170" i="50"/>
  <c r="N169" i="50"/>
  <c r="N168" i="50"/>
  <c r="N167" i="50"/>
  <c r="N166" i="50"/>
  <c r="N165" i="50"/>
  <c r="N164" i="50"/>
  <c r="N163" i="50"/>
  <c r="N162" i="50"/>
  <c r="N161" i="50"/>
  <c r="N160" i="50"/>
  <c r="N159" i="50"/>
  <c r="N158" i="50"/>
  <c r="N157" i="50"/>
  <c r="N156" i="50"/>
  <c r="N155" i="50"/>
  <c r="N154" i="50"/>
  <c r="N153" i="50"/>
  <c r="N152" i="50"/>
  <c r="N151" i="50"/>
  <c r="N150" i="50"/>
  <c r="N149" i="50"/>
  <c r="N148" i="50"/>
  <c r="N147" i="50"/>
  <c r="N146" i="50"/>
  <c r="N145" i="50"/>
  <c r="N144" i="50"/>
  <c r="N143" i="50"/>
  <c r="N142" i="50"/>
  <c r="N141" i="50"/>
  <c r="N140" i="50"/>
  <c r="N139" i="50"/>
  <c r="N138" i="50"/>
  <c r="N137" i="50"/>
  <c r="N136" i="50"/>
  <c r="N135" i="50"/>
  <c r="N134" i="50"/>
  <c r="N133" i="50"/>
  <c r="N132" i="50"/>
  <c r="N131" i="50"/>
  <c r="N130" i="50"/>
  <c r="N129" i="50"/>
  <c r="N128" i="50"/>
  <c r="N127" i="50"/>
  <c r="N126" i="50"/>
  <c r="N125" i="50"/>
  <c r="N124" i="50"/>
  <c r="N123" i="50"/>
  <c r="N122" i="50"/>
  <c r="N121" i="50"/>
  <c r="N120" i="50"/>
  <c r="N119" i="50"/>
  <c r="N118" i="50"/>
  <c r="N117" i="50"/>
  <c r="N116" i="50"/>
  <c r="N115" i="50"/>
  <c r="N114" i="50"/>
  <c r="N113" i="50"/>
  <c r="N112" i="50"/>
  <c r="N111" i="50"/>
  <c r="N110" i="50"/>
  <c r="N109" i="50"/>
  <c r="N108" i="50"/>
  <c r="N107" i="50"/>
  <c r="N106" i="50"/>
  <c r="N105" i="50"/>
  <c r="N104" i="50"/>
  <c r="N103" i="50"/>
  <c r="N102" i="50"/>
  <c r="N101" i="50"/>
  <c r="N100" i="50"/>
  <c r="N99" i="50"/>
  <c r="N98" i="50"/>
  <c r="N97" i="50"/>
  <c r="N96" i="50"/>
  <c r="N95" i="50"/>
  <c r="N94" i="50"/>
  <c r="N93" i="50"/>
  <c r="N92" i="50"/>
  <c r="N91" i="50"/>
  <c r="N90" i="50"/>
  <c r="N89" i="50"/>
  <c r="N88" i="50"/>
  <c r="N87" i="50"/>
  <c r="N86" i="50"/>
  <c r="N85" i="50"/>
  <c r="N84" i="50"/>
  <c r="N83" i="50"/>
  <c r="N82" i="50"/>
  <c r="N81" i="50"/>
  <c r="N80" i="50"/>
  <c r="N79" i="50"/>
  <c r="N78" i="50"/>
  <c r="N77" i="50"/>
  <c r="N76" i="50"/>
  <c r="N75" i="50"/>
  <c r="N74" i="50"/>
  <c r="N73" i="50"/>
  <c r="N72" i="50"/>
  <c r="N71" i="50"/>
  <c r="N70" i="50"/>
  <c r="N69" i="50"/>
  <c r="N68" i="50"/>
  <c r="N67" i="50"/>
  <c r="N66" i="50"/>
  <c r="N65" i="50"/>
  <c r="N64" i="50"/>
  <c r="N63" i="50"/>
  <c r="N62" i="50"/>
  <c r="N61" i="50"/>
  <c r="N60" i="50"/>
  <c r="N59" i="50"/>
  <c r="N58" i="50"/>
  <c r="N57" i="50"/>
  <c r="N56" i="50"/>
  <c r="N55" i="50"/>
  <c r="N54" i="50"/>
  <c r="N53" i="50"/>
  <c r="N52" i="50"/>
  <c r="N51" i="50"/>
  <c r="N50" i="50"/>
  <c r="N49" i="50"/>
  <c r="N48" i="50"/>
  <c r="N47" i="50"/>
  <c r="N46" i="50"/>
  <c r="N45" i="50"/>
  <c r="N44" i="50"/>
  <c r="N43" i="50"/>
  <c r="N42" i="50"/>
  <c r="N41" i="50"/>
  <c r="N40" i="50"/>
  <c r="N39" i="50"/>
  <c r="N38" i="50"/>
  <c r="N37" i="50"/>
  <c r="N36" i="50"/>
  <c r="N35" i="50"/>
  <c r="N34" i="50"/>
  <c r="N33" i="50"/>
  <c r="N32" i="50"/>
  <c r="N31" i="50"/>
  <c r="N30" i="50"/>
  <c r="N29" i="50"/>
  <c r="N28" i="50"/>
  <c r="N27" i="50"/>
  <c r="N26" i="50"/>
  <c r="N25" i="50"/>
  <c r="N24" i="50"/>
  <c r="N23" i="50"/>
  <c r="N22" i="50"/>
  <c r="N21" i="50"/>
  <c r="N20" i="50"/>
  <c r="N19" i="50"/>
  <c r="N18" i="50"/>
  <c r="N17" i="50"/>
  <c r="N16" i="50"/>
  <c r="N15" i="50"/>
  <c r="N14" i="50"/>
  <c r="N13" i="50"/>
  <c r="N12" i="50"/>
  <c r="N11" i="50"/>
  <c r="N10" i="50"/>
  <c r="N9" i="50"/>
  <c r="N8" i="50"/>
  <c r="N7" i="50"/>
  <c r="N6" i="50"/>
  <c r="N5" i="50"/>
  <c r="N4" i="50"/>
  <c r="N3" i="50"/>
  <c r="N2" i="50"/>
  <c r="N222" i="49"/>
  <c r="N221" i="49"/>
  <c r="N220" i="49"/>
  <c r="N219" i="49"/>
  <c r="N218" i="49"/>
  <c r="N217" i="49"/>
  <c r="N216" i="49"/>
  <c r="N215" i="49"/>
  <c r="N214" i="49"/>
  <c r="N213" i="49"/>
  <c r="N212" i="49"/>
  <c r="N211" i="49"/>
  <c r="N210" i="49"/>
  <c r="N209" i="49"/>
  <c r="N208" i="49"/>
  <c r="N207" i="49"/>
  <c r="N206" i="49"/>
  <c r="N205" i="49"/>
  <c r="N204" i="49"/>
  <c r="N203" i="49"/>
  <c r="N202" i="49"/>
  <c r="N201" i="49"/>
  <c r="N200" i="49"/>
  <c r="N199" i="49"/>
  <c r="N198" i="49"/>
  <c r="N197" i="49"/>
  <c r="N196" i="49"/>
  <c r="N195" i="49"/>
  <c r="N194" i="49"/>
  <c r="N193" i="49"/>
  <c r="N192" i="49"/>
  <c r="N191" i="49"/>
  <c r="N190" i="49"/>
  <c r="N189" i="49"/>
  <c r="N188" i="49"/>
  <c r="N187" i="49"/>
  <c r="N186" i="49"/>
  <c r="N185" i="49"/>
  <c r="N184" i="49"/>
  <c r="N183" i="49"/>
  <c r="N182" i="49"/>
  <c r="N181" i="49"/>
  <c r="N180" i="49"/>
  <c r="N179" i="49"/>
  <c r="N178" i="49"/>
  <c r="N177" i="49"/>
  <c r="N176" i="49"/>
  <c r="N175" i="49"/>
  <c r="N174" i="49"/>
  <c r="N173" i="49"/>
  <c r="N172" i="49"/>
  <c r="N171" i="49"/>
  <c r="N170" i="49"/>
  <c r="N169" i="49"/>
  <c r="N168" i="49"/>
  <c r="N167" i="49"/>
  <c r="N166" i="49"/>
  <c r="N165" i="49"/>
  <c r="N164" i="49"/>
  <c r="N163" i="49"/>
  <c r="N162" i="49"/>
  <c r="N161" i="49"/>
  <c r="N160" i="49"/>
  <c r="N159" i="49"/>
  <c r="N158" i="49"/>
  <c r="N157" i="49"/>
  <c r="N156" i="49"/>
  <c r="N155" i="49"/>
  <c r="N154" i="49"/>
  <c r="N153" i="49"/>
  <c r="N152" i="49"/>
  <c r="N151" i="49"/>
  <c r="N150" i="49"/>
  <c r="N149" i="49"/>
  <c r="N148" i="49"/>
  <c r="N147" i="49"/>
  <c r="N146" i="49"/>
  <c r="N145" i="49"/>
  <c r="N144" i="49"/>
  <c r="N143" i="49"/>
  <c r="N142" i="49"/>
  <c r="N141" i="49"/>
  <c r="N140" i="49"/>
  <c r="N139" i="49"/>
  <c r="N138" i="49"/>
  <c r="N137" i="49"/>
  <c r="N136" i="49"/>
  <c r="N135" i="49"/>
  <c r="N134" i="49"/>
  <c r="N133" i="49"/>
  <c r="N132" i="49"/>
  <c r="N131" i="49"/>
  <c r="N130" i="49"/>
  <c r="N129" i="49"/>
  <c r="N128" i="49"/>
  <c r="N127" i="49"/>
  <c r="N126" i="49"/>
  <c r="N125" i="49"/>
  <c r="N124" i="49"/>
  <c r="N123" i="49"/>
  <c r="N122" i="49"/>
  <c r="N121" i="49"/>
  <c r="N120" i="49"/>
  <c r="N119" i="49"/>
  <c r="N118" i="49"/>
  <c r="N117" i="49"/>
  <c r="N116" i="49"/>
  <c r="N115" i="49"/>
  <c r="N114" i="49"/>
  <c r="N113" i="49"/>
  <c r="N112" i="49"/>
  <c r="N111" i="49"/>
  <c r="N110" i="49"/>
  <c r="N109" i="49"/>
  <c r="N108" i="49"/>
  <c r="N107" i="49"/>
  <c r="N106" i="49"/>
  <c r="N105" i="49"/>
  <c r="N104" i="49"/>
  <c r="N103" i="49"/>
  <c r="N102" i="49"/>
  <c r="N101" i="49"/>
  <c r="N100" i="49"/>
  <c r="N99" i="49"/>
  <c r="N98" i="49"/>
  <c r="N97" i="49"/>
  <c r="N96" i="49"/>
  <c r="N95" i="49"/>
  <c r="N94" i="49"/>
  <c r="N93" i="49"/>
  <c r="N92" i="49"/>
  <c r="N91" i="49"/>
  <c r="N90" i="49"/>
  <c r="N89" i="49"/>
  <c r="N88" i="49"/>
  <c r="N87" i="49"/>
  <c r="N86" i="49"/>
  <c r="N85" i="49"/>
  <c r="N84" i="49"/>
  <c r="N83" i="49"/>
  <c r="N82" i="49"/>
  <c r="N81" i="49"/>
  <c r="N80" i="49"/>
  <c r="N79" i="49"/>
  <c r="N78" i="49"/>
  <c r="N77" i="49"/>
  <c r="N76" i="49"/>
  <c r="N75" i="49"/>
  <c r="N74" i="49"/>
  <c r="N73" i="49"/>
  <c r="N72" i="49"/>
  <c r="N71" i="49"/>
  <c r="N70" i="49"/>
  <c r="N69" i="49"/>
  <c r="N68" i="49"/>
  <c r="N67" i="49"/>
  <c r="N66" i="49"/>
  <c r="N65" i="49"/>
  <c r="N64" i="49"/>
  <c r="N63" i="49"/>
  <c r="N62" i="49"/>
  <c r="N61" i="49"/>
  <c r="N60" i="49"/>
  <c r="N59" i="49"/>
  <c r="N58" i="49"/>
  <c r="N57" i="49"/>
  <c r="N56" i="49"/>
  <c r="N55" i="49"/>
  <c r="N54" i="49"/>
  <c r="N53" i="49"/>
  <c r="N52" i="49"/>
  <c r="N51" i="49"/>
  <c r="N50" i="49"/>
  <c r="N49" i="49"/>
  <c r="N48" i="49"/>
  <c r="N47" i="49"/>
  <c r="N46" i="49"/>
  <c r="N45" i="49"/>
  <c r="N44" i="49"/>
  <c r="N43" i="49"/>
  <c r="N42" i="49"/>
  <c r="N41" i="49"/>
  <c r="N40" i="49"/>
  <c r="N39" i="49"/>
  <c r="N38" i="49"/>
  <c r="N37" i="49"/>
  <c r="N36" i="49"/>
  <c r="N35" i="49"/>
  <c r="N34" i="49"/>
  <c r="N33" i="49"/>
  <c r="N32" i="49"/>
  <c r="N31" i="49"/>
  <c r="N30" i="49"/>
  <c r="N29" i="49"/>
  <c r="N28" i="49"/>
  <c r="N27" i="49"/>
  <c r="N26" i="49"/>
  <c r="N25" i="49"/>
  <c r="N24" i="49"/>
  <c r="N23" i="49"/>
  <c r="N22" i="49"/>
  <c r="N21" i="49"/>
  <c r="N20" i="49"/>
  <c r="N19" i="49"/>
  <c r="N18" i="49"/>
  <c r="N17" i="49"/>
  <c r="N16" i="49"/>
  <c r="N15" i="49"/>
  <c r="N14" i="49"/>
  <c r="N13" i="49"/>
  <c r="N12" i="49"/>
  <c r="N11" i="49"/>
  <c r="N10" i="49"/>
  <c r="N9" i="49"/>
  <c r="N8" i="49"/>
  <c r="N7" i="49"/>
  <c r="N6" i="49"/>
  <c r="N5" i="49"/>
  <c r="N4" i="49"/>
  <c r="N3" i="49"/>
  <c r="N1" i="49" s="1"/>
  <c r="N2" i="49"/>
  <c r="N222" i="48"/>
  <c r="N221" i="48"/>
  <c r="N220" i="48"/>
  <c r="N219" i="48"/>
  <c r="N218" i="48"/>
  <c r="N217" i="48"/>
  <c r="N216" i="48"/>
  <c r="N215" i="48"/>
  <c r="N214" i="48"/>
  <c r="N213" i="48"/>
  <c r="N212" i="48"/>
  <c r="N211" i="48"/>
  <c r="N210" i="48"/>
  <c r="N209" i="48"/>
  <c r="N208" i="48"/>
  <c r="N207" i="48"/>
  <c r="N206" i="48"/>
  <c r="N205" i="48"/>
  <c r="N204" i="48"/>
  <c r="N203" i="48"/>
  <c r="N202" i="48"/>
  <c r="N201" i="48"/>
  <c r="N200" i="48"/>
  <c r="N199" i="48"/>
  <c r="N198" i="48"/>
  <c r="N197" i="48"/>
  <c r="N196" i="48"/>
  <c r="N195" i="48"/>
  <c r="N194" i="48"/>
  <c r="N193" i="48"/>
  <c r="N192" i="48"/>
  <c r="N191" i="48"/>
  <c r="N190" i="48"/>
  <c r="N189" i="48"/>
  <c r="N188" i="48"/>
  <c r="N187" i="48"/>
  <c r="N186" i="48"/>
  <c r="N185" i="48"/>
  <c r="N184" i="48"/>
  <c r="N183" i="48"/>
  <c r="N182" i="48"/>
  <c r="N181" i="48"/>
  <c r="N180" i="48"/>
  <c r="N179" i="48"/>
  <c r="N178" i="48"/>
  <c r="N177" i="48"/>
  <c r="N176" i="48"/>
  <c r="N175" i="48"/>
  <c r="N174" i="48"/>
  <c r="N173" i="48"/>
  <c r="N172" i="48"/>
  <c r="N171" i="48"/>
  <c r="N170" i="48"/>
  <c r="N169" i="48"/>
  <c r="N168" i="48"/>
  <c r="N167" i="48"/>
  <c r="N166" i="48"/>
  <c r="N165" i="48"/>
  <c r="N164" i="48"/>
  <c r="N163" i="48"/>
  <c r="N162" i="48"/>
  <c r="N161" i="48"/>
  <c r="N160" i="48"/>
  <c r="N159" i="48"/>
  <c r="N158" i="48"/>
  <c r="N157" i="48"/>
  <c r="N156" i="48"/>
  <c r="N155" i="48"/>
  <c r="N154" i="48"/>
  <c r="N153" i="48"/>
  <c r="N152" i="48"/>
  <c r="N151" i="48"/>
  <c r="N150" i="48"/>
  <c r="N149" i="48"/>
  <c r="N148" i="48"/>
  <c r="N147" i="48"/>
  <c r="N146" i="48"/>
  <c r="N145" i="48"/>
  <c r="N144" i="48"/>
  <c r="N143" i="48"/>
  <c r="N142" i="48"/>
  <c r="N141" i="48"/>
  <c r="N140" i="48"/>
  <c r="N139" i="48"/>
  <c r="N138" i="48"/>
  <c r="N137" i="48"/>
  <c r="N136" i="48"/>
  <c r="N135" i="48"/>
  <c r="N134" i="48"/>
  <c r="N133" i="48"/>
  <c r="N132" i="48"/>
  <c r="N131" i="48"/>
  <c r="N130" i="48"/>
  <c r="N129" i="48"/>
  <c r="N128" i="48"/>
  <c r="N127" i="48"/>
  <c r="N126" i="48"/>
  <c r="N125" i="48"/>
  <c r="N124" i="48"/>
  <c r="N123" i="48"/>
  <c r="N122" i="48"/>
  <c r="N121" i="48"/>
  <c r="N120" i="48"/>
  <c r="N119" i="48"/>
  <c r="N118" i="48"/>
  <c r="N117" i="48"/>
  <c r="N116" i="48"/>
  <c r="N115" i="48"/>
  <c r="N114" i="48"/>
  <c r="N113" i="48"/>
  <c r="N112" i="48"/>
  <c r="N111" i="48"/>
  <c r="N110" i="48"/>
  <c r="N109" i="48"/>
  <c r="N108" i="48"/>
  <c r="N107" i="48"/>
  <c r="N106" i="48"/>
  <c r="N105" i="48"/>
  <c r="N104" i="48"/>
  <c r="N103" i="48"/>
  <c r="N102" i="48"/>
  <c r="N101" i="48"/>
  <c r="N100" i="48"/>
  <c r="N99" i="48"/>
  <c r="N98" i="48"/>
  <c r="N97" i="48"/>
  <c r="N96" i="48"/>
  <c r="N95" i="48"/>
  <c r="N94" i="48"/>
  <c r="N93" i="48"/>
  <c r="N92" i="48"/>
  <c r="N91" i="48"/>
  <c r="N90" i="48"/>
  <c r="N89" i="48"/>
  <c r="N88" i="48"/>
  <c r="N87" i="48"/>
  <c r="N86" i="48"/>
  <c r="N85" i="48"/>
  <c r="N84" i="48"/>
  <c r="N83" i="48"/>
  <c r="N82" i="48"/>
  <c r="N81" i="48"/>
  <c r="N80" i="48"/>
  <c r="N79" i="48"/>
  <c r="N78" i="48"/>
  <c r="N77" i="48"/>
  <c r="N76" i="48"/>
  <c r="N75" i="48"/>
  <c r="N74" i="48"/>
  <c r="N73" i="48"/>
  <c r="N72" i="48"/>
  <c r="N71" i="48"/>
  <c r="N70" i="48"/>
  <c r="N69" i="48"/>
  <c r="N68" i="48"/>
  <c r="N67" i="48"/>
  <c r="N66" i="48"/>
  <c r="N65" i="48"/>
  <c r="N64" i="48"/>
  <c r="N63" i="48"/>
  <c r="N62" i="48"/>
  <c r="N61" i="48"/>
  <c r="N60" i="48"/>
  <c r="N59" i="48"/>
  <c r="N58" i="48"/>
  <c r="N57" i="48"/>
  <c r="N56" i="48"/>
  <c r="N55" i="48"/>
  <c r="N54" i="48"/>
  <c r="N53" i="48"/>
  <c r="N52" i="48"/>
  <c r="N51" i="48"/>
  <c r="N50" i="48"/>
  <c r="N49" i="48"/>
  <c r="N48" i="48"/>
  <c r="N47" i="48"/>
  <c r="N46" i="48"/>
  <c r="N45" i="48"/>
  <c r="N44" i="48"/>
  <c r="N43" i="48"/>
  <c r="N42" i="48"/>
  <c r="N41" i="48"/>
  <c r="N40" i="48"/>
  <c r="N39" i="48"/>
  <c r="N38" i="48"/>
  <c r="N37" i="48"/>
  <c r="N36" i="48"/>
  <c r="N35" i="48"/>
  <c r="N34" i="48"/>
  <c r="N33" i="48"/>
  <c r="N32" i="48"/>
  <c r="N31" i="48"/>
  <c r="N30" i="48"/>
  <c r="N29" i="48"/>
  <c r="N28" i="48"/>
  <c r="N27" i="48"/>
  <c r="N26" i="48"/>
  <c r="N25" i="48"/>
  <c r="N24" i="48"/>
  <c r="N23" i="48"/>
  <c r="N22" i="48"/>
  <c r="N21" i="48"/>
  <c r="N20" i="48"/>
  <c r="N19" i="48"/>
  <c r="N18" i="48"/>
  <c r="N17" i="48"/>
  <c r="N16" i="48"/>
  <c r="N15" i="48"/>
  <c r="N14" i="48"/>
  <c r="N13" i="48"/>
  <c r="N12" i="48"/>
  <c r="N11" i="48"/>
  <c r="N10" i="48"/>
  <c r="N9" i="48"/>
  <c r="N8" i="48"/>
  <c r="N7" i="48"/>
  <c r="N6" i="48"/>
  <c r="N5" i="48"/>
  <c r="N4" i="48"/>
  <c r="N3" i="48"/>
  <c r="N1" i="48" s="1"/>
  <c r="N2" i="48"/>
  <c r="N222" i="47"/>
  <c r="N221" i="47"/>
  <c r="N220" i="47"/>
  <c r="N219" i="47"/>
  <c r="N218" i="47"/>
  <c r="N217" i="47"/>
  <c r="N216" i="47"/>
  <c r="N215" i="47"/>
  <c r="N214" i="47"/>
  <c r="N213" i="47"/>
  <c r="N212" i="47"/>
  <c r="N211" i="47"/>
  <c r="N210" i="47"/>
  <c r="N209" i="47"/>
  <c r="N208" i="47"/>
  <c r="N207" i="47"/>
  <c r="N206" i="47"/>
  <c r="N205" i="47"/>
  <c r="N204" i="47"/>
  <c r="N203" i="47"/>
  <c r="N202" i="47"/>
  <c r="N201" i="47"/>
  <c r="N200" i="47"/>
  <c r="N199" i="47"/>
  <c r="N198" i="47"/>
  <c r="N197" i="47"/>
  <c r="N196" i="47"/>
  <c r="N195" i="47"/>
  <c r="N194" i="47"/>
  <c r="N193" i="47"/>
  <c r="N192" i="47"/>
  <c r="N191" i="47"/>
  <c r="N190" i="47"/>
  <c r="N189" i="47"/>
  <c r="N188" i="47"/>
  <c r="N187" i="47"/>
  <c r="N186" i="47"/>
  <c r="N185" i="47"/>
  <c r="N184" i="47"/>
  <c r="N183" i="47"/>
  <c r="N182" i="47"/>
  <c r="N181" i="47"/>
  <c r="N180" i="47"/>
  <c r="N179" i="47"/>
  <c r="N178" i="47"/>
  <c r="N177" i="47"/>
  <c r="N176" i="47"/>
  <c r="N175" i="47"/>
  <c r="N174" i="47"/>
  <c r="N173" i="47"/>
  <c r="N172" i="47"/>
  <c r="N171" i="47"/>
  <c r="N170" i="47"/>
  <c r="N169" i="47"/>
  <c r="N168" i="47"/>
  <c r="N167" i="47"/>
  <c r="N166" i="47"/>
  <c r="N165" i="47"/>
  <c r="N164" i="47"/>
  <c r="N163" i="47"/>
  <c r="N162" i="47"/>
  <c r="N161" i="47"/>
  <c r="N160" i="47"/>
  <c r="N159" i="47"/>
  <c r="N158" i="47"/>
  <c r="N157" i="47"/>
  <c r="N156" i="47"/>
  <c r="N155" i="47"/>
  <c r="N154" i="47"/>
  <c r="N153" i="47"/>
  <c r="N152" i="47"/>
  <c r="N151" i="47"/>
  <c r="N150" i="47"/>
  <c r="N149" i="47"/>
  <c r="N148" i="47"/>
  <c r="N147" i="47"/>
  <c r="N146" i="47"/>
  <c r="N145" i="47"/>
  <c r="N144" i="47"/>
  <c r="N143" i="47"/>
  <c r="N142" i="47"/>
  <c r="N141" i="47"/>
  <c r="N140" i="47"/>
  <c r="N139" i="47"/>
  <c r="N138" i="47"/>
  <c r="N137" i="47"/>
  <c r="N136" i="47"/>
  <c r="N135" i="47"/>
  <c r="N134" i="47"/>
  <c r="N133" i="47"/>
  <c r="N132" i="47"/>
  <c r="N131" i="47"/>
  <c r="N130" i="47"/>
  <c r="N129" i="47"/>
  <c r="N128" i="47"/>
  <c r="N127" i="47"/>
  <c r="N126" i="47"/>
  <c r="N125" i="47"/>
  <c r="N124" i="47"/>
  <c r="N123" i="47"/>
  <c r="N122" i="47"/>
  <c r="N121" i="47"/>
  <c r="N120" i="47"/>
  <c r="N119" i="47"/>
  <c r="N118" i="47"/>
  <c r="N117" i="47"/>
  <c r="N116" i="47"/>
  <c r="N115" i="47"/>
  <c r="N114" i="47"/>
  <c r="N113" i="47"/>
  <c r="N112" i="47"/>
  <c r="N111" i="47"/>
  <c r="N110" i="47"/>
  <c r="N109" i="47"/>
  <c r="N108" i="47"/>
  <c r="N107" i="47"/>
  <c r="N106" i="47"/>
  <c r="N105" i="47"/>
  <c r="N104" i="47"/>
  <c r="N103" i="47"/>
  <c r="N102" i="47"/>
  <c r="N101" i="47"/>
  <c r="N100" i="47"/>
  <c r="N99" i="47"/>
  <c r="N98" i="47"/>
  <c r="N97" i="47"/>
  <c r="N96" i="47"/>
  <c r="N95" i="47"/>
  <c r="N94" i="47"/>
  <c r="N93" i="47"/>
  <c r="N92" i="47"/>
  <c r="N91" i="47"/>
  <c r="N90" i="47"/>
  <c r="N89" i="47"/>
  <c r="N88" i="47"/>
  <c r="N87" i="47"/>
  <c r="N86" i="47"/>
  <c r="N85" i="47"/>
  <c r="N84" i="47"/>
  <c r="N83" i="47"/>
  <c r="N82" i="47"/>
  <c r="N81" i="47"/>
  <c r="N80" i="47"/>
  <c r="N79" i="47"/>
  <c r="N78" i="47"/>
  <c r="N77" i="47"/>
  <c r="N76" i="47"/>
  <c r="N75" i="47"/>
  <c r="N74" i="47"/>
  <c r="N73" i="47"/>
  <c r="N72" i="47"/>
  <c r="N71" i="47"/>
  <c r="N70" i="47"/>
  <c r="N69" i="47"/>
  <c r="N68" i="47"/>
  <c r="N67" i="47"/>
  <c r="N66" i="47"/>
  <c r="N65" i="47"/>
  <c r="N64" i="47"/>
  <c r="N63" i="47"/>
  <c r="N62" i="47"/>
  <c r="N61" i="47"/>
  <c r="N60" i="47"/>
  <c r="N59" i="47"/>
  <c r="N58" i="47"/>
  <c r="N57" i="47"/>
  <c r="N56" i="47"/>
  <c r="N55" i="47"/>
  <c r="N54" i="47"/>
  <c r="N53" i="47"/>
  <c r="N52" i="47"/>
  <c r="N51" i="47"/>
  <c r="N50" i="47"/>
  <c r="N49" i="47"/>
  <c r="N48" i="47"/>
  <c r="N47" i="47"/>
  <c r="N46" i="47"/>
  <c r="N45" i="47"/>
  <c r="N44" i="47"/>
  <c r="N43" i="47"/>
  <c r="N42" i="47"/>
  <c r="N41" i="47"/>
  <c r="N40" i="47"/>
  <c r="N39" i="47"/>
  <c r="N38" i="47"/>
  <c r="N37" i="47"/>
  <c r="N36" i="47"/>
  <c r="N35" i="47"/>
  <c r="N34" i="47"/>
  <c r="N33" i="47"/>
  <c r="N32" i="47"/>
  <c r="N31" i="47"/>
  <c r="N30" i="47"/>
  <c r="N29" i="47"/>
  <c r="N28" i="47"/>
  <c r="N27" i="47"/>
  <c r="N26" i="47"/>
  <c r="N25" i="47"/>
  <c r="N24" i="47"/>
  <c r="N23" i="47"/>
  <c r="N22" i="47"/>
  <c r="N21" i="47"/>
  <c r="N20" i="47"/>
  <c r="N19" i="47"/>
  <c r="N18" i="47"/>
  <c r="N17" i="47"/>
  <c r="N16" i="47"/>
  <c r="N15" i="47"/>
  <c r="N14" i="47"/>
  <c r="N13" i="47"/>
  <c r="N12" i="47"/>
  <c r="N11" i="47"/>
  <c r="N10" i="47"/>
  <c r="N9" i="47"/>
  <c r="N8" i="47"/>
  <c r="N7" i="47"/>
  <c r="N6" i="47"/>
  <c r="N5" i="47"/>
  <c r="N4" i="47"/>
  <c r="N3" i="47"/>
  <c r="N1" i="47" s="1"/>
  <c r="N2" i="47"/>
  <c r="N222" i="46"/>
  <c r="N221" i="46"/>
  <c r="N220" i="46"/>
  <c r="N219" i="46"/>
  <c r="N218" i="46"/>
  <c r="N217" i="46"/>
  <c r="N216" i="46"/>
  <c r="N215" i="46"/>
  <c r="N214" i="46"/>
  <c r="N213" i="46"/>
  <c r="N212" i="46"/>
  <c r="N211" i="46"/>
  <c r="N210" i="46"/>
  <c r="N209" i="46"/>
  <c r="N208" i="46"/>
  <c r="N207" i="46"/>
  <c r="N206" i="46"/>
  <c r="N205" i="46"/>
  <c r="N204" i="46"/>
  <c r="N203" i="46"/>
  <c r="N202" i="46"/>
  <c r="N201" i="46"/>
  <c r="N200" i="46"/>
  <c r="N199" i="46"/>
  <c r="N198" i="46"/>
  <c r="N197" i="46"/>
  <c r="N196" i="46"/>
  <c r="N195" i="46"/>
  <c r="N194" i="46"/>
  <c r="N193" i="46"/>
  <c r="N192" i="46"/>
  <c r="N191" i="46"/>
  <c r="N190" i="46"/>
  <c r="N189" i="46"/>
  <c r="N188" i="46"/>
  <c r="N187" i="46"/>
  <c r="N186" i="46"/>
  <c r="N185" i="46"/>
  <c r="N184" i="46"/>
  <c r="N183" i="46"/>
  <c r="N182" i="46"/>
  <c r="N181" i="46"/>
  <c r="N180" i="46"/>
  <c r="N179" i="46"/>
  <c r="N178" i="46"/>
  <c r="N177" i="46"/>
  <c r="N176" i="46"/>
  <c r="N175" i="46"/>
  <c r="N174" i="46"/>
  <c r="N173" i="46"/>
  <c r="N172" i="46"/>
  <c r="N171" i="46"/>
  <c r="N170" i="46"/>
  <c r="N169" i="46"/>
  <c r="N168" i="46"/>
  <c r="N167" i="46"/>
  <c r="N166" i="46"/>
  <c r="N165" i="46"/>
  <c r="N164" i="46"/>
  <c r="N163" i="46"/>
  <c r="N162" i="46"/>
  <c r="N161" i="46"/>
  <c r="N160" i="46"/>
  <c r="N159" i="46"/>
  <c r="N158" i="46"/>
  <c r="N157" i="46"/>
  <c r="N156" i="46"/>
  <c r="N155" i="46"/>
  <c r="N154" i="46"/>
  <c r="N153" i="46"/>
  <c r="N152" i="46"/>
  <c r="N151" i="46"/>
  <c r="N150" i="46"/>
  <c r="N149" i="46"/>
  <c r="N148" i="46"/>
  <c r="N147" i="46"/>
  <c r="N146" i="46"/>
  <c r="N145" i="46"/>
  <c r="N144" i="46"/>
  <c r="N143" i="46"/>
  <c r="N142" i="46"/>
  <c r="N141" i="46"/>
  <c r="N140" i="46"/>
  <c r="N139" i="46"/>
  <c r="N138" i="46"/>
  <c r="N137" i="46"/>
  <c r="N136" i="46"/>
  <c r="N135" i="46"/>
  <c r="N134" i="46"/>
  <c r="N133" i="46"/>
  <c r="N132" i="46"/>
  <c r="N131" i="46"/>
  <c r="N130" i="46"/>
  <c r="N129" i="46"/>
  <c r="N128" i="46"/>
  <c r="N127" i="46"/>
  <c r="N126" i="46"/>
  <c r="N125" i="46"/>
  <c r="N124" i="46"/>
  <c r="N123" i="46"/>
  <c r="N122" i="46"/>
  <c r="N121" i="46"/>
  <c r="N120" i="46"/>
  <c r="N119" i="46"/>
  <c r="N118" i="46"/>
  <c r="N117" i="46"/>
  <c r="N116" i="46"/>
  <c r="N115" i="46"/>
  <c r="N114" i="46"/>
  <c r="N113" i="46"/>
  <c r="N112" i="46"/>
  <c r="N111" i="46"/>
  <c r="N110" i="46"/>
  <c r="N109" i="46"/>
  <c r="N108" i="46"/>
  <c r="N107" i="46"/>
  <c r="N106" i="46"/>
  <c r="N105" i="46"/>
  <c r="N104" i="46"/>
  <c r="N103" i="46"/>
  <c r="N102" i="46"/>
  <c r="N101" i="46"/>
  <c r="N100" i="46"/>
  <c r="N99" i="46"/>
  <c r="N98" i="46"/>
  <c r="N97" i="46"/>
  <c r="N96" i="46"/>
  <c r="N95" i="46"/>
  <c r="N94" i="46"/>
  <c r="N93" i="46"/>
  <c r="N92" i="46"/>
  <c r="N91" i="46"/>
  <c r="N90" i="46"/>
  <c r="N89" i="46"/>
  <c r="N88" i="46"/>
  <c r="N87" i="46"/>
  <c r="N86" i="46"/>
  <c r="N85" i="46"/>
  <c r="N84" i="46"/>
  <c r="N83" i="46"/>
  <c r="N82" i="46"/>
  <c r="N81" i="46"/>
  <c r="N80" i="46"/>
  <c r="N79" i="46"/>
  <c r="N78" i="46"/>
  <c r="N77" i="46"/>
  <c r="N76" i="46"/>
  <c r="N75" i="46"/>
  <c r="N74" i="46"/>
  <c r="N73" i="46"/>
  <c r="N72" i="46"/>
  <c r="N71" i="46"/>
  <c r="N70" i="46"/>
  <c r="N69" i="46"/>
  <c r="N68" i="46"/>
  <c r="N67" i="46"/>
  <c r="N66" i="46"/>
  <c r="N65" i="46"/>
  <c r="N64" i="46"/>
  <c r="N63" i="46"/>
  <c r="N62" i="46"/>
  <c r="N61" i="46"/>
  <c r="N60" i="46"/>
  <c r="N59" i="46"/>
  <c r="N58" i="46"/>
  <c r="N57" i="46"/>
  <c r="N56" i="46"/>
  <c r="N55" i="46"/>
  <c r="N54" i="46"/>
  <c r="N53" i="46"/>
  <c r="N52" i="46"/>
  <c r="N51" i="46"/>
  <c r="N50" i="46"/>
  <c r="N49" i="46"/>
  <c r="N48" i="46"/>
  <c r="N47" i="46"/>
  <c r="N46" i="46"/>
  <c r="N45" i="46"/>
  <c r="N44" i="46"/>
  <c r="N43" i="46"/>
  <c r="N42" i="46"/>
  <c r="N41" i="46"/>
  <c r="N40" i="46"/>
  <c r="N39" i="46"/>
  <c r="N38" i="46"/>
  <c r="N37" i="46"/>
  <c r="N36" i="46"/>
  <c r="N35" i="46"/>
  <c r="N34" i="46"/>
  <c r="N33" i="46"/>
  <c r="N32" i="46"/>
  <c r="N31" i="46"/>
  <c r="N30" i="46"/>
  <c r="N29" i="46"/>
  <c r="N28" i="46"/>
  <c r="N27" i="46"/>
  <c r="N26" i="46"/>
  <c r="N25" i="46"/>
  <c r="N24" i="46"/>
  <c r="N23" i="46"/>
  <c r="N22" i="46"/>
  <c r="N21" i="46"/>
  <c r="N20" i="46"/>
  <c r="N19" i="46"/>
  <c r="N18" i="46"/>
  <c r="N17" i="46"/>
  <c r="N16" i="46"/>
  <c r="N15" i="46"/>
  <c r="N14" i="46"/>
  <c r="N13" i="46"/>
  <c r="N12" i="46"/>
  <c r="N11" i="46"/>
  <c r="N10" i="46"/>
  <c r="N9" i="46"/>
  <c r="N8" i="46"/>
  <c r="N7" i="46"/>
  <c r="N6" i="46"/>
  <c r="N5" i="46"/>
  <c r="N4" i="46"/>
  <c r="N3" i="46"/>
  <c r="N2" i="46"/>
  <c r="N1" i="46" s="1"/>
  <c r="N222" i="45"/>
  <c r="N221" i="45"/>
  <c r="N220" i="45"/>
  <c r="N219" i="45"/>
  <c r="N218" i="45"/>
  <c r="N217" i="45"/>
  <c r="N216" i="45"/>
  <c r="N215" i="45"/>
  <c r="N214" i="45"/>
  <c r="N213" i="45"/>
  <c r="N212" i="45"/>
  <c r="N211" i="45"/>
  <c r="N210" i="45"/>
  <c r="N209" i="45"/>
  <c r="N208" i="45"/>
  <c r="N207" i="45"/>
  <c r="N206" i="45"/>
  <c r="N205" i="45"/>
  <c r="N204" i="45"/>
  <c r="N203" i="45"/>
  <c r="N202" i="45"/>
  <c r="N201" i="45"/>
  <c r="N200" i="45"/>
  <c r="N199" i="45"/>
  <c r="N198" i="45"/>
  <c r="N197" i="45"/>
  <c r="N196" i="45"/>
  <c r="N195" i="45"/>
  <c r="N194" i="45"/>
  <c r="N193" i="45"/>
  <c r="N192" i="45"/>
  <c r="N191" i="45"/>
  <c r="N190" i="45"/>
  <c r="N189" i="45"/>
  <c r="N188" i="45"/>
  <c r="N187" i="45"/>
  <c r="N186" i="45"/>
  <c r="N185" i="45"/>
  <c r="N184" i="45"/>
  <c r="N183" i="45"/>
  <c r="N182" i="45"/>
  <c r="N181" i="45"/>
  <c r="N180" i="45"/>
  <c r="N179" i="45"/>
  <c r="N178" i="45"/>
  <c r="N177" i="45"/>
  <c r="N176" i="45"/>
  <c r="N175" i="45"/>
  <c r="N174" i="45"/>
  <c r="N173" i="45"/>
  <c r="N172" i="45"/>
  <c r="N171" i="45"/>
  <c r="N170" i="45"/>
  <c r="N169" i="45"/>
  <c r="N168" i="45"/>
  <c r="N167" i="45"/>
  <c r="N166" i="45"/>
  <c r="N165" i="45"/>
  <c r="N164" i="45"/>
  <c r="N163" i="45"/>
  <c r="N162" i="45"/>
  <c r="N161" i="45"/>
  <c r="N160" i="45"/>
  <c r="N159" i="45"/>
  <c r="N158" i="45"/>
  <c r="N157" i="45"/>
  <c r="N156" i="45"/>
  <c r="N155" i="45"/>
  <c r="N154" i="45"/>
  <c r="N153" i="45"/>
  <c r="N152" i="45"/>
  <c r="N151" i="45"/>
  <c r="N150" i="45"/>
  <c r="N149" i="45"/>
  <c r="N148" i="45"/>
  <c r="N147" i="45"/>
  <c r="N146" i="45"/>
  <c r="N145" i="45"/>
  <c r="N144" i="45"/>
  <c r="N143" i="45"/>
  <c r="N142" i="45"/>
  <c r="N141" i="45"/>
  <c r="N140" i="45"/>
  <c r="N139" i="45"/>
  <c r="N138" i="45"/>
  <c r="N137" i="45"/>
  <c r="N136" i="45"/>
  <c r="N135" i="45"/>
  <c r="N134" i="45"/>
  <c r="N133" i="45"/>
  <c r="N132" i="45"/>
  <c r="N131" i="45"/>
  <c r="N130" i="45"/>
  <c r="N129" i="45"/>
  <c r="N128" i="45"/>
  <c r="N127" i="45"/>
  <c r="N126" i="45"/>
  <c r="N125" i="45"/>
  <c r="N124" i="45"/>
  <c r="N123" i="45"/>
  <c r="N122" i="45"/>
  <c r="N121" i="45"/>
  <c r="N120" i="45"/>
  <c r="N119" i="45"/>
  <c r="N118" i="45"/>
  <c r="N117" i="45"/>
  <c r="N116" i="45"/>
  <c r="N115" i="45"/>
  <c r="N114" i="45"/>
  <c r="N113" i="45"/>
  <c r="N112" i="45"/>
  <c r="N111" i="45"/>
  <c r="N110" i="45"/>
  <c r="N109" i="45"/>
  <c r="N108" i="45"/>
  <c r="N107" i="45"/>
  <c r="N106" i="45"/>
  <c r="N105" i="45"/>
  <c r="N104" i="45"/>
  <c r="N103" i="45"/>
  <c r="N102" i="45"/>
  <c r="N101" i="45"/>
  <c r="N100" i="45"/>
  <c r="N99" i="45"/>
  <c r="N98" i="45"/>
  <c r="N97" i="45"/>
  <c r="N96" i="45"/>
  <c r="N95" i="45"/>
  <c r="N94" i="45"/>
  <c r="N93" i="45"/>
  <c r="N92" i="45"/>
  <c r="N91" i="45"/>
  <c r="N90" i="45"/>
  <c r="N89" i="45"/>
  <c r="N88" i="45"/>
  <c r="N87" i="45"/>
  <c r="N86" i="45"/>
  <c r="N85" i="45"/>
  <c r="N84" i="45"/>
  <c r="N83" i="45"/>
  <c r="N82" i="45"/>
  <c r="N81" i="45"/>
  <c r="N80" i="45"/>
  <c r="N79" i="45"/>
  <c r="N78" i="45"/>
  <c r="N77" i="45"/>
  <c r="N76" i="45"/>
  <c r="N75" i="45"/>
  <c r="N74" i="45"/>
  <c r="N73" i="45"/>
  <c r="N72" i="45"/>
  <c r="N71" i="45"/>
  <c r="N70" i="45"/>
  <c r="N69" i="45"/>
  <c r="N68" i="45"/>
  <c r="N67" i="45"/>
  <c r="N66" i="45"/>
  <c r="N65" i="45"/>
  <c r="N64" i="45"/>
  <c r="N63" i="45"/>
  <c r="N62" i="45"/>
  <c r="N61" i="45"/>
  <c r="N60" i="45"/>
  <c r="N59" i="45"/>
  <c r="N58" i="45"/>
  <c r="N57" i="45"/>
  <c r="N56" i="45"/>
  <c r="N55" i="45"/>
  <c r="N54" i="45"/>
  <c r="N53" i="45"/>
  <c r="N52" i="45"/>
  <c r="N51" i="45"/>
  <c r="N50" i="45"/>
  <c r="N49" i="45"/>
  <c r="N48" i="45"/>
  <c r="N47" i="45"/>
  <c r="N46" i="45"/>
  <c r="N45" i="45"/>
  <c r="N44" i="45"/>
  <c r="N43" i="45"/>
  <c r="N42" i="45"/>
  <c r="N41" i="45"/>
  <c r="N40" i="45"/>
  <c r="N39" i="45"/>
  <c r="N38" i="45"/>
  <c r="N37" i="45"/>
  <c r="N36" i="45"/>
  <c r="N35" i="45"/>
  <c r="N34" i="45"/>
  <c r="N33" i="45"/>
  <c r="N32" i="45"/>
  <c r="N31" i="45"/>
  <c r="N30" i="45"/>
  <c r="N29" i="45"/>
  <c r="N28" i="45"/>
  <c r="N27" i="45"/>
  <c r="N26" i="45"/>
  <c r="N25" i="45"/>
  <c r="N24" i="45"/>
  <c r="N23" i="45"/>
  <c r="N22" i="45"/>
  <c r="N21" i="45"/>
  <c r="N20" i="45"/>
  <c r="N19" i="45"/>
  <c r="N18" i="45"/>
  <c r="N17" i="45"/>
  <c r="N16" i="45"/>
  <c r="N15" i="45"/>
  <c r="N14" i="45"/>
  <c r="N13" i="45"/>
  <c r="N12" i="45"/>
  <c r="N11" i="45"/>
  <c r="N10" i="45"/>
  <c r="N9" i="45"/>
  <c r="N8" i="45"/>
  <c r="N7" i="45"/>
  <c r="N6" i="45"/>
  <c r="N5" i="45"/>
  <c r="N4" i="45"/>
  <c r="N3" i="45"/>
  <c r="N2" i="45"/>
  <c r="N1" i="45" s="1"/>
  <c r="N222" i="44"/>
  <c r="N221" i="44"/>
  <c r="N220" i="44"/>
  <c r="N219" i="44"/>
  <c r="N218" i="44"/>
  <c r="N217" i="44"/>
  <c r="N216" i="44"/>
  <c r="N215" i="44"/>
  <c r="N214" i="44"/>
  <c r="N213" i="44"/>
  <c r="N212" i="44"/>
  <c r="N211" i="44"/>
  <c r="N210" i="44"/>
  <c r="N209" i="44"/>
  <c r="N208" i="44"/>
  <c r="N207" i="44"/>
  <c r="N206" i="44"/>
  <c r="N205" i="44"/>
  <c r="N204" i="44"/>
  <c r="N203" i="44"/>
  <c r="N202" i="44"/>
  <c r="N201" i="44"/>
  <c r="N200" i="44"/>
  <c r="N199" i="44"/>
  <c r="N198" i="44"/>
  <c r="N197" i="44"/>
  <c r="N196" i="44"/>
  <c r="N195" i="44"/>
  <c r="N194" i="44"/>
  <c r="N193" i="44"/>
  <c r="N192" i="44"/>
  <c r="N191" i="44"/>
  <c r="N190" i="44"/>
  <c r="N189" i="44"/>
  <c r="N188" i="44"/>
  <c r="N187" i="44"/>
  <c r="N186" i="44"/>
  <c r="N185" i="44"/>
  <c r="N184" i="44"/>
  <c r="N183" i="44"/>
  <c r="N182" i="44"/>
  <c r="N181" i="44"/>
  <c r="N180" i="44"/>
  <c r="N179" i="44"/>
  <c r="N178" i="44"/>
  <c r="N177" i="44"/>
  <c r="N176" i="44"/>
  <c r="N175" i="44"/>
  <c r="N174" i="44"/>
  <c r="N173" i="44"/>
  <c r="N172" i="44"/>
  <c r="N171" i="44"/>
  <c r="N170" i="44"/>
  <c r="N169" i="44"/>
  <c r="N168" i="44"/>
  <c r="N167" i="44"/>
  <c r="N166" i="44"/>
  <c r="N165" i="44"/>
  <c r="N164" i="44"/>
  <c r="N163" i="44"/>
  <c r="N162" i="44"/>
  <c r="N161" i="44"/>
  <c r="N160" i="44"/>
  <c r="N159" i="44"/>
  <c r="N158" i="44"/>
  <c r="N157" i="44"/>
  <c r="N156" i="44"/>
  <c r="N155" i="44"/>
  <c r="N154" i="44"/>
  <c r="N153" i="44"/>
  <c r="N152" i="44"/>
  <c r="N151" i="44"/>
  <c r="N150" i="44"/>
  <c r="N149" i="44"/>
  <c r="N148" i="44"/>
  <c r="N147" i="44"/>
  <c r="N146" i="44"/>
  <c r="N145" i="44"/>
  <c r="N144" i="44"/>
  <c r="N143" i="44"/>
  <c r="N142" i="44"/>
  <c r="N141" i="44"/>
  <c r="N140" i="44"/>
  <c r="N139" i="44"/>
  <c r="N138" i="44"/>
  <c r="N137" i="44"/>
  <c r="N136" i="44"/>
  <c r="N135" i="44"/>
  <c r="N134" i="44"/>
  <c r="N133" i="44"/>
  <c r="N132" i="44"/>
  <c r="N131" i="44"/>
  <c r="N130" i="44"/>
  <c r="N129" i="44"/>
  <c r="N128" i="44"/>
  <c r="N127" i="44"/>
  <c r="N126" i="44"/>
  <c r="N125" i="44"/>
  <c r="N124" i="44"/>
  <c r="N123" i="44"/>
  <c r="N122" i="44"/>
  <c r="N121" i="44"/>
  <c r="N120" i="44"/>
  <c r="N119" i="44"/>
  <c r="N118" i="44"/>
  <c r="N117" i="44"/>
  <c r="N116" i="44"/>
  <c r="N115" i="44"/>
  <c r="N114" i="44"/>
  <c r="N113" i="44"/>
  <c r="N112" i="44"/>
  <c r="N111" i="44"/>
  <c r="N110" i="44"/>
  <c r="N109" i="44"/>
  <c r="N108" i="44"/>
  <c r="N107" i="44"/>
  <c r="N106" i="44"/>
  <c r="N105" i="44"/>
  <c r="N104" i="44"/>
  <c r="N103" i="44"/>
  <c r="N102" i="44"/>
  <c r="N101" i="44"/>
  <c r="N100" i="44"/>
  <c r="N99" i="44"/>
  <c r="N98" i="44"/>
  <c r="N97" i="44"/>
  <c r="N96" i="44"/>
  <c r="N95" i="44"/>
  <c r="N94" i="44"/>
  <c r="N93" i="44"/>
  <c r="N92" i="44"/>
  <c r="N91" i="44"/>
  <c r="N90" i="44"/>
  <c r="N89" i="44"/>
  <c r="N88" i="44"/>
  <c r="N87" i="44"/>
  <c r="N86" i="44"/>
  <c r="N85" i="44"/>
  <c r="N84" i="44"/>
  <c r="N83" i="44"/>
  <c r="N82" i="44"/>
  <c r="N81" i="44"/>
  <c r="N80" i="44"/>
  <c r="N79" i="44"/>
  <c r="N78" i="44"/>
  <c r="N77" i="44"/>
  <c r="N76" i="44"/>
  <c r="N75" i="44"/>
  <c r="N74" i="44"/>
  <c r="N73" i="44"/>
  <c r="N72" i="44"/>
  <c r="N71" i="44"/>
  <c r="N70" i="44"/>
  <c r="N69" i="44"/>
  <c r="N68" i="44"/>
  <c r="N67" i="44"/>
  <c r="N66" i="44"/>
  <c r="N65" i="44"/>
  <c r="N64" i="44"/>
  <c r="N63" i="44"/>
  <c r="N62" i="44"/>
  <c r="N61" i="44"/>
  <c r="N60" i="44"/>
  <c r="N59" i="44"/>
  <c r="N58" i="44"/>
  <c r="N57" i="44"/>
  <c r="N56" i="44"/>
  <c r="N55" i="44"/>
  <c r="N54" i="44"/>
  <c r="N53" i="44"/>
  <c r="N52" i="44"/>
  <c r="N51" i="44"/>
  <c r="N50" i="44"/>
  <c r="N49" i="44"/>
  <c r="N48" i="44"/>
  <c r="N47" i="44"/>
  <c r="N46" i="44"/>
  <c r="N45" i="44"/>
  <c r="N44" i="44"/>
  <c r="N43" i="44"/>
  <c r="N42" i="44"/>
  <c r="N41" i="44"/>
  <c r="N40" i="44"/>
  <c r="N39" i="44"/>
  <c r="N38" i="44"/>
  <c r="N37" i="44"/>
  <c r="N36" i="44"/>
  <c r="N35" i="44"/>
  <c r="N34" i="44"/>
  <c r="N33" i="44"/>
  <c r="N32" i="44"/>
  <c r="N31" i="44"/>
  <c r="N30" i="44"/>
  <c r="N29" i="44"/>
  <c r="N28" i="44"/>
  <c r="N27" i="44"/>
  <c r="N26" i="44"/>
  <c r="N25" i="44"/>
  <c r="N24" i="44"/>
  <c r="N23" i="44"/>
  <c r="N22" i="44"/>
  <c r="N21" i="44"/>
  <c r="N20" i="44"/>
  <c r="N19" i="44"/>
  <c r="N18" i="44"/>
  <c r="N17" i="44"/>
  <c r="N16" i="44"/>
  <c r="N15" i="44"/>
  <c r="N14" i="44"/>
  <c r="N13" i="44"/>
  <c r="N12" i="44"/>
  <c r="N11" i="44"/>
  <c r="N10" i="44"/>
  <c r="N9" i="44"/>
  <c r="N8" i="44"/>
  <c r="N7" i="44"/>
  <c r="N6" i="44"/>
  <c r="N5" i="44"/>
  <c r="N4" i="44"/>
  <c r="N3" i="44"/>
  <c r="N2" i="44"/>
  <c r="N1" i="44" s="1"/>
  <c r="N222" i="43"/>
  <c r="N221" i="43"/>
  <c r="N220" i="43"/>
  <c r="N219" i="43"/>
  <c r="N218" i="43"/>
  <c r="N217" i="43"/>
  <c r="N216" i="43"/>
  <c r="N215" i="43"/>
  <c r="N214" i="43"/>
  <c r="N213" i="43"/>
  <c r="N212" i="43"/>
  <c r="N211" i="43"/>
  <c r="N210" i="43"/>
  <c r="N209" i="43"/>
  <c r="N208" i="43"/>
  <c r="N207" i="43"/>
  <c r="N206" i="43"/>
  <c r="N205" i="43"/>
  <c r="N204" i="43"/>
  <c r="N203" i="43"/>
  <c r="N202" i="43"/>
  <c r="N201" i="43"/>
  <c r="N200" i="43"/>
  <c r="N199" i="43"/>
  <c r="N198" i="43"/>
  <c r="N197" i="43"/>
  <c r="N196" i="43"/>
  <c r="N195" i="43"/>
  <c r="N194" i="43"/>
  <c r="N193" i="43"/>
  <c r="N192" i="43"/>
  <c r="N191" i="43"/>
  <c r="N190" i="43"/>
  <c r="N189" i="43"/>
  <c r="N188" i="43"/>
  <c r="N187" i="43"/>
  <c r="N186" i="43"/>
  <c r="N185" i="43"/>
  <c r="N184" i="43"/>
  <c r="N183" i="43"/>
  <c r="N182" i="43"/>
  <c r="N181" i="43"/>
  <c r="N180" i="43"/>
  <c r="N179" i="43"/>
  <c r="N178" i="43"/>
  <c r="N177" i="43"/>
  <c r="N176" i="43"/>
  <c r="N175" i="43"/>
  <c r="N174" i="43"/>
  <c r="N173" i="43"/>
  <c r="N172" i="43"/>
  <c r="N171" i="43"/>
  <c r="N170" i="43"/>
  <c r="N169" i="43"/>
  <c r="N168" i="43"/>
  <c r="N167" i="43"/>
  <c r="N166" i="43"/>
  <c r="N165" i="43"/>
  <c r="N164" i="43"/>
  <c r="N163" i="43"/>
  <c r="N162" i="43"/>
  <c r="N161" i="43"/>
  <c r="N160" i="43"/>
  <c r="N159" i="43"/>
  <c r="N158" i="43"/>
  <c r="N157" i="43"/>
  <c r="N156" i="43"/>
  <c r="N155" i="43"/>
  <c r="N154" i="43"/>
  <c r="N153" i="43"/>
  <c r="N152" i="43"/>
  <c r="N151" i="43"/>
  <c r="N150" i="43"/>
  <c r="N149" i="43"/>
  <c r="N148" i="43"/>
  <c r="N147" i="43"/>
  <c r="N146" i="43"/>
  <c r="N145" i="43"/>
  <c r="N144" i="43"/>
  <c r="N143" i="43"/>
  <c r="N142" i="43"/>
  <c r="N141" i="43"/>
  <c r="N140" i="43"/>
  <c r="N139" i="43"/>
  <c r="N138" i="43"/>
  <c r="N137" i="43"/>
  <c r="N136" i="43"/>
  <c r="N135" i="43"/>
  <c r="N134" i="43"/>
  <c r="N133" i="43"/>
  <c r="N132" i="43"/>
  <c r="N131" i="43"/>
  <c r="N130" i="43"/>
  <c r="N129" i="43"/>
  <c r="N128" i="43"/>
  <c r="N127" i="43"/>
  <c r="N126" i="43"/>
  <c r="N125" i="43"/>
  <c r="N124" i="43"/>
  <c r="N123" i="43"/>
  <c r="N122" i="43"/>
  <c r="N121" i="43"/>
  <c r="N120" i="43"/>
  <c r="N119" i="43"/>
  <c r="N118" i="43"/>
  <c r="N117" i="43"/>
  <c r="N116" i="43"/>
  <c r="N115" i="43"/>
  <c r="N114" i="43"/>
  <c r="N113" i="43"/>
  <c r="N112" i="43"/>
  <c r="N111" i="43"/>
  <c r="N110" i="43"/>
  <c r="N109" i="43"/>
  <c r="N108" i="43"/>
  <c r="N107" i="43"/>
  <c r="N106" i="43"/>
  <c r="N105" i="43"/>
  <c r="N104" i="43"/>
  <c r="N103" i="43"/>
  <c r="N102" i="43"/>
  <c r="N101" i="43"/>
  <c r="N100" i="43"/>
  <c r="N99" i="43"/>
  <c r="N98" i="43"/>
  <c r="N97" i="43"/>
  <c r="N96" i="43"/>
  <c r="N95" i="43"/>
  <c r="N94" i="43"/>
  <c r="N93" i="43"/>
  <c r="N92" i="43"/>
  <c r="N91" i="43"/>
  <c r="N90" i="43"/>
  <c r="N89" i="43"/>
  <c r="N88" i="43"/>
  <c r="N87" i="43"/>
  <c r="N86" i="43"/>
  <c r="N85" i="43"/>
  <c r="N84" i="43"/>
  <c r="N83" i="43"/>
  <c r="N82" i="43"/>
  <c r="N81" i="43"/>
  <c r="N80" i="43"/>
  <c r="N79" i="43"/>
  <c r="N78" i="43"/>
  <c r="N77" i="43"/>
  <c r="N76" i="43"/>
  <c r="N75" i="43"/>
  <c r="N74" i="43"/>
  <c r="N73" i="43"/>
  <c r="N72" i="43"/>
  <c r="N71" i="43"/>
  <c r="N70" i="43"/>
  <c r="N69" i="43"/>
  <c r="N68" i="43"/>
  <c r="N67" i="43"/>
  <c r="N66" i="43"/>
  <c r="N65" i="43"/>
  <c r="N64" i="43"/>
  <c r="N63" i="43"/>
  <c r="N62" i="43"/>
  <c r="N61" i="43"/>
  <c r="N60" i="43"/>
  <c r="N59" i="43"/>
  <c r="N58" i="43"/>
  <c r="N57" i="43"/>
  <c r="N56" i="43"/>
  <c r="N55" i="43"/>
  <c r="N54" i="43"/>
  <c r="N53" i="43"/>
  <c r="N52" i="43"/>
  <c r="N51" i="43"/>
  <c r="N50" i="43"/>
  <c r="N49" i="43"/>
  <c r="N48" i="43"/>
  <c r="N47" i="43"/>
  <c r="N46" i="43"/>
  <c r="N45" i="43"/>
  <c r="N44" i="43"/>
  <c r="N43" i="43"/>
  <c r="N42" i="43"/>
  <c r="N41" i="43"/>
  <c r="N40" i="43"/>
  <c r="N39" i="43"/>
  <c r="N38" i="43"/>
  <c r="N37" i="43"/>
  <c r="N36" i="43"/>
  <c r="N35" i="43"/>
  <c r="N34" i="43"/>
  <c r="N33" i="43"/>
  <c r="N32" i="43"/>
  <c r="N31" i="43"/>
  <c r="N30" i="43"/>
  <c r="N29" i="43"/>
  <c r="N28" i="43"/>
  <c r="N27" i="43"/>
  <c r="N26" i="43"/>
  <c r="N25" i="43"/>
  <c r="N24" i="43"/>
  <c r="N23" i="43"/>
  <c r="N22" i="43"/>
  <c r="N21" i="43"/>
  <c r="N20" i="43"/>
  <c r="N19" i="43"/>
  <c r="N18" i="43"/>
  <c r="N17" i="43"/>
  <c r="N16" i="43"/>
  <c r="N15" i="43"/>
  <c r="N14" i="43"/>
  <c r="N13" i="43"/>
  <c r="N12" i="43"/>
  <c r="N11" i="43"/>
  <c r="N10" i="43"/>
  <c r="N9" i="43"/>
  <c r="N8" i="43"/>
  <c r="N7" i="43"/>
  <c r="N6" i="43"/>
  <c r="N5" i="43"/>
  <c r="N4" i="43"/>
  <c r="N3" i="43"/>
  <c r="N1" i="43" s="1"/>
  <c r="N2" i="43"/>
  <c r="N222" i="42"/>
  <c r="N221" i="42"/>
  <c r="N220" i="42"/>
  <c r="N219" i="42"/>
  <c r="N218" i="42"/>
  <c r="N217" i="42"/>
  <c r="N216" i="42"/>
  <c r="N215" i="42"/>
  <c r="N214" i="42"/>
  <c r="N213" i="42"/>
  <c r="N212" i="42"/>
  <c r="N211" i="42"/>
  <c r="N210" i="42"/>
  <c r="N209" i="42"/>
  <c r="N208" i="42"/>
  <c r="N207" i="42"/>
  <c r="N206" i="42"/>
  <c r="N205" i="42"/>
  <c r="N204" i="42"/>
  <c r="N203" i="42"/>
  <c r="N202" i="42"/>
  <c r="N201" i="42"/>
  <c r="N200" i="42"/>
  <c r="N199" i="42"/>
  <c r="N198" i="42"/>
  <c r="N197" i="42"/>
  <c r="N196" i="42"/>
  <c r="N195" i="42"/>
  <c r="N194" i="42"/>
  <c r="N193" i="42"/>
  <c r="N192" i="42"/>
  <c r="N191" i="42"/>
  <c r="N190" i="42"/>
  <c r="N189" i="42"/>
  <c r="N188" i="42"/>
  <c r="N187" i="42"/>
  <c r="N186" i="42"/>
  <c r="N185" i="42"/>
  <c r="N184" i="42"/>
  <c r="N183" i="42"/>
  <c r="N182" i="42"/>
  <c r="N181" i="42"/>
  <c r="N180" i="42"/>
  <c r="N179" i="42"/>
  <c r="N178" i="42"/>
  <c r="N177" i="42"/>
  <c r="N176" i="42"/>
  <c r="N175" i="42"/>
  <c r="N174" i="42"/>
  <c r="N173" i="42"/>
  <c r="N172" i="42"/>
  <c r="N171" i="42"/>
  <c r="N170" i="42"/>
  <c r="N169" i="42"/>
  <c r="N168" i="42"/>
  <c r="N167" i="42"/>
  <c r="N166" i="42"/>
  <c r="N165" i="42"/>
  <c r="N164" i="42"/>
  <c r="N163" i="42"/>
  <c r="N162" i="42"/>
  <c r="N161" i="42"/>
  <c r="N160" i="42"/>
  <c r="N159" i="42"/>
  <c r="N158" i="42"/>
  <c r="N157" i="42"/>
  <c r="N156" i="42"/>
  <c r="N155" i="42"/>
  <c r="N154" i="42"/>
  <c r="N153" i="42"/>
  <c r="N152" i="42"/>
  <c r="N151" i="42"/>
  <c r="N150" i="42"/>
  <c r="N149" i="42"/>
  <c r="N148" i="42"/>
  <c r="N147" i="42"/>
  <c r="N146" i="42"/>
  <c r="N145" i="42"/>
  <c r="N144" i="42"/>
  <c r="N143" i="42"/>
  <c r="N142" i="42"/>
  <c r="N141" i="42"/>
  <c r="N140" i="42"/>
  <c r="N139" i="42"/>
  <c r="N138" i="42"/>
  <c r="N137" i="42"/>
  <c r="N136" i="42"/>
  <c r="N135" i="42"/>
  <c r="N134" i="42"/>
  <c r="N133" i="42"/>
  <c r="N132" i="42"/>
  <c r="N131" i="42"/>
  <c r="N130" i="42"/>
  <c r="N129" i="42"/>
  <c r="N128" i="42"/>
  <c r="N127" i="42"/>
  <c r="N126" i="42"/>
  <c r="N125" i="42"/>
  <c r="N124" i="42"/>
  <c r="N123" i="42"/>
  <c r="N122" i="42"/>
  <c r="N121" i="42"/>
  <c r="N120" i="42"/>
  <c r="N119" i="42"/>
  <c r="N118" i="42"/>
  <c r="N117" i="42"/>
  <c r="N116" i="42"/>
  <c r="N115" i="42"/>
  <c r="N114" i="42"/>
  <c r="N113" i="42"/>
  <c r="N112" i="42"/>
  <c r="N111" i="42"/>
  <c r="N110" i="42"/>
  <c r="N109" i="42"/>
  <c r="N108" i="42"/>
  <c r="N107" i="42"/>
  <c r="N106" i="42"/>
  <c r="N105" i="42"/>
  <c r="N104" i="42"/>
  <c r="N103" i="42"/>
  <c r="N102" i="42"/>
  <c r="N101" i="42"/>
  <c r="N100" i="42"/>
  <c r="N99" i="42"/>
  <c r="N98" i="42"/>
  <c r="N97" i="42"/>
  <c r="N96" i="42"/>
  <c r="N95" i="42"/>
  <c r="N94" i="42"/>
  <c r="N93" i="42"/>
  <c r="N92" i="42"/>
  <c r="N91" i="42"/>
  <c r="N90" i="42"/>
  <c r="N89" i="42"/>
  <c r="N88" i="42"/>
  <c r="N87" i="42"/>
  <c r="N86" i="42"/>
  <c r="N85" i="42"/>
  <c r="N84" i="42"/>
  <c r="N83" i="42"/>
  <c r="N82" i="42"/>
  <c r="N81" i="42"/>
  <c r="N80" i="42"/>
  <c r="N79" i="42"/>
  <c r="N78" i="42"/>
  <c r="N77" i="42"/>
  <c r="N76" i="42"/>
  <c r="N75" i="42"/>
  <c r="N74" i="42"/>
  <c r="N73" i="42"/>
  <c r="N72" i="42"/>
  <c r="N71" i="42"/>
  <c r="N70" i="42"/>
  <c r="N69" i="42"/>
  <c r="N68" i="42"/>
  <c r="N67" i="42"/>
  <c r="N66" i="42"/>
  <c r="N65" i="42"/>
  <c r="N64" i="42"/>
  <c r="N63" i="42"/>
  <c r="N62" i="42"/>
  <c r="N61" i="42"/>
  <c r="N60" i="42"/>
  <c r="N59" i="42"/>
  <c r="N58" i="42"/>
  <c r="N57" i="42"/>
  <c r="N56" i="42"/>
  <c r="N55" i="42"/>
  <c r="N54" i="42"/>
  <c r="N53" i="42"/>
  <c r="N52" i="42"/>
  <c r="N51" i="42"/>
  <c r="N50" i="42"/>
  <c r="N49" i="42"/>
  <c r="N48" i="42"/>
  <c r="N47" i="42"/>
  <c r="N46" i="42"/>
  <c r="N45" i="42"/>
  <c r="N44" i="42"/>
  <c r="N43" i="42"/>
  <c r="N42" i="42"/>
  <c r="N41" i="42"/>
  <c r="N40" i="42"/>
  <c r="N39" i="42"/>
  <c r="N38" i="42"/>
  <c r="N37" i="42"/>
  <c r="N36" i="42"/>
  <c r="N35" i="42"/>
  <c r="N34" i="42"/>
  <c r="N33" i="42"/>
  <c r="N32" i="42"/>
  <c r="N31" i="42"/>
  <c r="N30" i="42"/>
  <c r="N29" i="42"/>
  <c r="N28" i="42"/>
  <c r="N27" i="42"/>
  <c r="N26" i="42"/>
  <c r="N25" i="42"/>
  <c r="N24" i="42"/>
  <c r="N23" i="42"/>
  <c r="N22" i="42"/>
  <c r="N21" i="42"/>
  <c r="N20" i="42"/>
  <c r="N19" i="42"/>
  <c r="N18" i="42"/>
  <c r="N17" i="42"/>
  <c r="N16" i="42"/>
  <c r="N15" i="42"/>
  <c r="N14" i="42"/>
  <c r="N13" i="42"/>
  <c r="N12" i="42"/>
  <c r="N11" i="42"/>
  <c r="N10" i="42"/>
  <c r="N9" i="42"/>
  <c r="N8" i="42"/>
  <c r="N7" i="42"/>
  <c r="N6" i="42"/>
  <c r="N5" i="42"/>
  <c r="N4" i="42"/>
  <c r="N3" i="42"/>
  <c r="N1" i="42" s="1"/>
  <c r="N2" i="42"/>
  <c r="N222" i="41"/>
  <c r="N221" i="41"/>
  <c r="N220" i="41"/>
  <c r="N219" i="41"/>
  <c r="N218" i="41"/>
  <c r="N217" i="41"/>
  <c r="N216" i="41"/>
  <c r="N215" i="41"/>
  <c r="N214" i="41"/>
  <c r="N213" i="41"/>
  <c r="N212" i="41"/>
  <c r="N211" i="41"/>
  <c r="N210" i="41"/>
  <c r="N209" i="41"/>
  <c r="N208" i="41"/>
  <c r="N207" i="41"/>
  <c r="N206" i="41"/>
  <c r="N205" i="41"/>
  <c r="N204" i="41"/>
  <c r="N203" i="41"/>
  <c r="N202" i="41"/>
  <c r="N201" i="41"/>
  <c r="N200" i="41"/>
  <c r="N199" i="41"/>
  <c r="N198" i="41"/>
  <c r="N197" i="41"/>
  <c r="N196" i="41"/>
  <c r="N195" i="41"/>
  <c r="N194" i="41"/>
  <c r="N193" i="41"/>
  <c r="N192" i="41"/>
  <c r="N191" i="41"/>
  <c r="N190" i="41"/>
  <c r="N189" i="41"/>
  <c r="N188" i="41"/>
  <c r="N187" i="41"/>
  <c r="N186" i="41"/>
  <c r="N185" i="41"/>
  <c r="N184" i="41"/>
  <c r="N183" i="41"/>
  <c r="N182" i="41"/>
  <c r="N181" i="41"/>
  <c r="N180" i="41"/>
  <c r="N179" i="41"/>
  <c r="N178" i="41"/>
  <c r="N177" i="41"/>
  <c r="N176" i="41"/>
  <c r="N175" i="41"/>
  <c r="N174" i="41"/>
  <c r="N173" i="41"/>
  <c r="N172" i="41"/>
  <c r="N171" i="41"/>
  <c r="N170" i="41"/>
  <c r="N169" i="41"/>
  <c r="N168" i="41"/>
  <c r="N167" i="41"/>
  <c r="N166" i="41"/>
  <c r="N165" i="41"/>
  <c r="N164" i="41"/>
  <c r="N163" i="41"/>
  <c r="N162" i="41"/>
  <c r="N161" i="41"/>
  <c r="N160" i="41"/>
  <c r="N159" i="41"/>
  <c r="N158" i="41"/>
  <c r="N157" i="41"/>
  <c r="N156" i="41"/>
  <c r="N155" i="41"/>
  <c r="N154" i="41"/>
  <c r="N153" i="41"/>
  <c r="N152" i="41"/>
  <c r="N151" i="41"/>
  <c r="N150" i="41"/>
  <c r="N149" i="41"/>
  <c r="N148" i="41"/>
  <c r="N147" i="41"/>
  <c r="N146" i="41"/>
  <c r="N145" i="41"/>
  <c r="N144" i="41"/>
  <c r="N143" i="41"/>
  <c r="N142" i="41"/>
  <c r="N141" i="41"/>
  <c r="N140" i="41"/>
  <c r="N139" i="41"/>
  <c r="N138" i="41"/>
  <c r="N137" i="41"/>
  <c r="N136" i="41"/>
  <c r="N135" i="41"/>
  <c r="N134" i="41"/>
  <c r="N133" i="41"/>
  <c r="N132" i="41"/>
  <c r="N131" i="41"/>
  <c r="N130" i="41"/>
  <c r="N129" i="41"/>
  <c r="N128" i="41"/>
  <c r="N127" i="41"/>
  <c r="N126" i="41"/>
  <c r="N125" i="41"/>
  <c r="N124" i="41"/>
  <c r="N123" i="41"/>
  <c r="N122" i="41"/>
  <c r="N121" i="41"/>
  <c r="N120" i="41"/>
  <c r="N119" i="41"/>
  <c r="N118" i="41"/>
  <c r="N117" i="41"/>
  <c r="N116" i="41"/>
  <c r="N115" i="41"/>
  <c r="N114" i="41"/>
  <c r="N113" i="41"/>
  <c r="N112" i="41"/>
  <c r="N111" i="41"/>
  <c r="N110" i="41"/>
  <c r="N109" i="41"/>
  <c r="N108" i="41"/>
  <c r="N107" i="41"/>
  <c r="N106" i="41"/>
  <c r="N105" i="41"/>
  <c r="N104" i="41"/>
  <c r="N103" i="41"/>
  <c r="N102" i="41"/>
  <c r="N101" i="41"/>
  <c r="N100" i="41"/>
  <c r="N99" i="41"/>
  <c r="N98" i="41"/>
  <c r="N97" i="41"/>
  <c r="N96" i="41"/>
  <c r="N95" i="41"/>
  <c r="N94" i="41"/>
  <c r="N93" i="41"/>
  <c r="N92" i="41"/>
  <c r="N91" i="41"/>
  <c r="N90" i="41"/>
  <c r="N89" i="41"/>
  <c r="N88" i="41"/>
  <c r="N87" i="41"/>
  <c r="N86" i="41"/>
  <c r="N85" i="41"/>
  <c r="N84" i="41"/>
  <c r="N83" i="41"/>
  <c r="N82" i="41"/>
  <c r="N81" i="41"/>
  <c r="N80" i="41"/>
  <c r="N79" i="41"/>
  <c r="N78" i="41"/>
  <c r="N77" i="41"/>
  <c r="N76" i="41"/>
  <c r="N75" i="41"/>
  <c r="N74" i="41"/>
  <c r="N73" i="41"/>
  <c r="N72" i="41"/>
  <c r="N71" i="41"/>
  <c r="N70" i="41"/>
  <c r="N69" i="41"/>
  <c r="N68" i="41"/>
  <c r="N67" i="41"/>
  <c r="N66" i="41"/>
  <c r="N65" i="41"/>
  <c r="N64" i="41"/>
  <c r="N63" i="41"/>
  <c r="N62" i="41"/>
  <c r="N61" i="41"/>
  <c r="N60" i="41"/>
  <c r="N59" i="41"/>
  <c r="N58" i="41"/>
  <c r="N57" i="41"/>
  <c r="N56" i="41"/>
  <c r="N55" i="41"/>
  <c r="N54" i="41"/>
  <c r="N53" i="41"/>
  <c r="N52" i="41"/>
  <c r="N51" i="41"/>
  <c r="N50" i="41"/>
  <c r="N49" i="41"/>
  <c r="N48" i="41"/>
  <c r="N47" i="41"/>
  <c r="N46" i="41"/>
  <c r="N45" i="41"/>
  <c r="N44" i="41"/>
  <c r="N43" i="41"/>
  <c r="N42" i="41"/>
  <c r="N41" i="41"/>
  <c r="N40" i="41"/>
  <c r="N39" i="41"/>
  <c r="N38" i="41"/>
  <c r="N37" i="41"/>
  <c r="N36" i="41"/>
  <c r="N35" i="41"/>
  <c r="N34" i="41"/>
  <c r="N33" i="41"/>
  <c r="N32" i="41"/>
  <c r="N31" i="41"/>
  <c r="N30" i="41"/>
  <c r="N29" i="41"/>
  <c r="N28" i="41"/>
  <c r="N27" i="41"/>
  <c r="N26" i="41"/>
  <c r="N25" i="41"/>
  <c r="N24" i="41"/>
  <c r="N23" i="41"/>
  <c r="N22" i="41"/>
  <c r="N21" i="41"/>
  <c r="N20" i="41"/>
  <c r="N19" i="41"/>
  <c r="N18" i="41"/>
  <c r="N17" i="41"/>
  <c r="N16" i="41"/>
  <c r="N15" i="41"/>
  <c r="N14" i="41"/>
  <c r="N13" i="41"/>
  <c r="N12" i="41"/>
  <c r="N11" i="41"/>
  <c r="N10" i="41"/>
  <c r="N9" i="41"/>
  <c r="N8" i="41"/>
  <c r="N7" i="41"/>
  <c r="N6" i="41"/>
  <c r="N5" i="41"/>
  <c r="N4" i="41"/>
  <c r="N3" i="41"/>
  <c r="N1" i="41" s="1"/>
  <c r="I18" i="62" s="1"/>
  <c r="N2" i="41"/>
  <c r="N222" i="40"/>
  <c r="N221" i="40"/>
  <c r="N220" i="40"/>
  <c r="N219" i="40"/>
  <c r="N218" i="40"/>
  <c r="N217" i="40"/>
  <c r="N216" i="40"/>
  <c r="N215" i="40"/>
  <c r="N214" i="40"/>
  <c r="N213" i="40"/>
  <c r="N212" i="40"/>
  <c r="N211" i="40"/>
  <c r="N210" i="40"/>
  <c r="N209" i="40"/>
  <c r="N208" i="40"/>
  <c r="N207" i="40"/>
  <c r="N206" i="40"/>
  <c r="N205" i="40"/>
  <c r="N204" i="40"/>
  <c r="N203" i="40"/>
  <c r="N202" i="40"/>
  <c r="N201" i="40"/>
  <c r="N200" i="40"/>
  <c r="N199" i="40"/>
  <c r="N198" i="40"/>
  <c r="N197" i="40"/>
  <c r="N196" i="40"/>
  <c r="N195" i="40"/>
  <c r="N194" i="40"/>
  <c r="N193" i="40"/>
  <c r="N192" i="40"/>
  <c r="N191" i="40"/>
  <c r="N190" i="40"/>
  <c r="N189" i="40"/>
  <c r="N188" i="40"/>
  <c r="N187" i="40"/>
  <c r="N186" i="40"/>
  <c r="N185" i="40"/>
  <c r="N184" i="40"/>
  <c r="N183" i="40"/>
  <c r="N182" i="40"/>
  <c r="N181" i="40"/>
  <c r="N180" i="40"/>
  <c r="N179" i="40"/>
  <c r="N178" i="40"/>
  <c r="N177" i="40"/>
  <c r="N176" i="40"/>
  <c r="N175" i="40"/>
  <c r="N174" i="40"/>
  <c r="N173" i="40"/>
  <c r="N172" i="40"/>
  <c r="N171" i="40"/>
  <c r="N170" i="40"/>
  <c r="N169" i="40"/>
  <c r="N168" i="40"/>
  <c r="N167" i="40"/>
  <c r="N166" i="40"/>
  <c r="N165" i="40"/>
  <c r="N164" i="40"/>
  <c r="N163" i="40"/>
  <c r="N162" i="40"/>
  <c r="N161" i="40"/>
  <c r="N160" i="40"/>
  <c r="N159" i="40"/>
  <c r="N158" i="40"/>
  <c r="N157" i="40"/>
  <c r="N156" i="40"/>
  <c r="N155" i="40"/>
  <c r="N154" i="40"/>
  <c r="N153" i="40"/>
  <c r="N152" i="40"/>
  <c r="N151" i="40"/>
  <c r="N150" i="40"/>
  <c r="N149" i="40"/>
  <c r="N148" i="40"/>
  <c r="N147" i="40"/>
  <c r="N146" i="40"/>
  <c r="N145" i="40"/>
  <c r="N144" i="40"/>
  <c r="N143" i="40"/>
  <c r="N142" i="40"/>
  <c r="N141" i="40"/>
  <c r="N140" i="40"/>
  <c r="N139" i="40"/>
  <c r="N138" i="40"/>
  <c r="N137" i="40"/>
  <c r="N136" i="40"/>
  <c r="N135" i="40"/>
  <c r="N134" i="40"/>
  <c r="N133" i="40"/>
  <c r="N132" i="40"/>
  <c r="N131" i="40"/>
  <c r="N130" i="40"/>
  <c r="N129" i="40"/>
  <c r="N128" i="40"/>
  <c r="N127" i="40"/>
  <c r="N126" i="40"/>
  <c r="N125" i="40"/>
  <c r="N124" i="40"/>
  <c r="N123" i="40"/>
  <c r="N122" i="40"/>
  <c r="N121" i="40"/>
  <c r="N120" i="40"/>
  <c r="N119" i="40"/>
  <c r="N118" i="40"/>
  <c r="N117" i="40"/>
  <c r="N116" i="40"/>
  <c r="N115" i="40"/>
  <c r="N114" i="40"/>
  <c r="N113" i="40"/>
  <c r="N112" i="40"/>
  <c r="N111" i="40"/>
  <c r="N110" i="40"/>
  <c r="N109" i="40"/>
  <c r="N108" i="40"/>
  <c r="N107" i="40"/>
  <c r="N106" i="40"/>
  <c r="N105" i="40"/>
  <c r="N104" i="40"/>
  <c r="N103" i="40"/>
  <c r="N102" i="40"/>
  <c r="N101" i="40"/>
  <c r="N100" i="40"/>
  <c r="N99" i="40"/>
  <c r="N98" i="40"/>
  <c r="N97" i="40"/>
  <c r="N96" i="40"/>
  <c r="N95" i="40"/>
  <c r="N94" i="40"/>
  <c r="N93" i="40"/>
  <c r="N92" i="40"/>
  <c r="N91" i="40"/>
  <c r="N90" i="40"/>
  <c r="N89" i="40"/>
  <c r="N88" i="40"/>
  <c r="N87" i="40"/>
  <c r="N86" i="40"/>
  <c r="N85" i="40"/>
  <c r="N84" i="40"/>
  <c r="N83" i="40"/>
  <c r="N82" i="40"/>
  <c r="N81" i="40"/>
  <c r="N80" i="40"/>
  <c r="N79" i="40"/>
  <c r="N78" i="40"/>
  <c r="N77" i="40"/>
  <c r="N76" i="40"/>
  <c r="N75" i="40"/>
  <c r="N74" i="40"/>
  <c r="N73" i="40"/>
  <c r="N72" i="40"/>
  <c r="N71" i="40"/>
  <c r="N70" i="40"/>
  <c r="N69" i="40"/>
  <c r="N68" i="40"/>
  <c r="N67" i="40"/>
  <c r="N66" i="40"/>
  <c r="N65" i="40"/>
  <c r="N64" i="40"/>
  <c r="N63" i="40"/>
  <c r="N62" i="40"/>
  <c r="N61" i="40"/>
  <c r="N60" i="40"/>
  <c r="N59" i="40"/>
  <c r="N58" i="40"/>
  <c r="N57" i="40"/>
  <c r="N56" i="40"/>
  <c r="N55" i="40"/>
  <c r="N54" i="40"/>
  <c r="N53" i="40"/>
  <c r="N52" i="40"/>
  <c r="N51" i="40"/>
  <c r="N50" i="40"/>
  <c r="N49" i="40"/>
  <c r="N48" i="40"/>
  <c r="N47" i="40"/>
  <c r="N46" i="40"/>
  <c r="N45" i="40"/>
  <c r="N44" i="40"/>
  <c r="N43" i="40"/>
  <c r="N42" i="40"/>
  <c r="N41" i="40"/>
  <c r="N40" i="40"/>
  <c r="N39" i="40"/>
  <c r="N38" i="40"/>
  <c r="N37" i="40"/>
  <c r="N36" i="40"/>
  <c r="N35" i="40"/>
  <c r="N34" i="40"/>
  <c r="N33" i="40"/>
  <c r="N32" i="40"/>
  <c r="N31" i="40"/>
  <c r="N30" i="40"/>
  <c r="N29" i="40"/>
  <c r="N28" i="40"/>
  <c r="N27" i="40"/>
  <c r="N26" i="40"/>
  <c r="N25" i="40"/>
  <c r="N24" i="40"/>
  <c r="N23" i="40"/>
  <c r="N22" i="40"/>
  <c r="N21" i="40"/>
  <c r="N20" i="40"/>
  <c r="N19" i="40"/>
  <c r="N18" i="40"/>
  <c r="N17" i="40"/>
  <c r="N16" i="40"/>
  <c r="N15" i="40"/>
  <c r="N14" i="40"/>
  <c r="N13" i="40"/>
  <c r="N12" i="40"/>
  <c r="N11" i="40"/>
  <c r="N10" i="40"/>
  <c r="N9" i="40"/>
  <c r="N8" i="40"/>
  <c r="N7" i="40"/>
  <c r="N6" i="40"/>
  <c r="N5" i="40"/>
  <c r="N4" i="40"/>
  <c r="N3" i="40"/>
  <c r="N2" i="40"/>
  <c r="N222" i="38"/>
  <c r="N221" i="38"/>
  <c r="N220" i="38"/>
  <c r="N219" i="38"/>
  <c r="N218" i="38"/>
  <c r="N217" i="38"/>
  <c r="N216" i="38"/>
  <c r="N215" i="38"/>
  <c r="N214" i="38"/>
  <c r="N213" i="38"/>
  <c r="N212" i="38"/>
  <c r="N211" i="38"/>
  <c r="N210" i="38"/>
  <c r="N209" i="38"/>
  <c r="N208" i="38"/>
  <c r="N207" i="38"/>
  <c r="N206" i="38"/>
  <c r="N205" i="38"/>
  <c r="N204" i="38"/>
  <c r="N203" i="38"/>
  <c r="N202" i="38"/>
  <c r="N201" i="38"/>
  <c r="N200" i="38"/>
  <c r="N199" i="38"/>
  <c r="N198" i="38"/>
  <c r="N197" i="38"/>
  <c r="N196" i="38"/>
  <c r="N195" i="38"/>
  <c r="N194" i="38"/>
  <c r="N193" i="38"/>
  <c r="N192" i="38"/>
  <c r="N191" i="38"/>
  <c r="N190" i="38"/>
  <c r="N189" i="38"/>
  <c r="N188" i="38"/>
  <c r="N187" i="38"/>
  <c r="N186" i="38"/>
  <c r="N185" i="38"/>
  <c r="N184" i="38"/>
  <c r="N183" i="38"/>
  <c r="N182" i="38"/>
  <c r="N181" i="38"/>
  <c r="N180" i="38"/>
  <c r="N179" i="38"/>
  <c r="N178" i="38"/>
  <c r="N177" i="38"/>
  <c r="N176" i="38"/>
  <c r="N175" i="38"/>
  <c r="N174" i="38"/>
  <c r="N173" i="38"/>
  <c r="N172" i="38"/>
  <c r="N171" i="38"/>
  <c r="N170" i="38"/>
  <c r="N169" i="38"/>
  <c r="N168" i="38"/>
  <c r="N167" i="38"/>
  <c r="N166" i="38"/>
  <c r="N165" i="38"/>
  <c r="N164" i="38"/>
  <c r="N163" i="38"/>
  <c r="N162" i="38"/>
  <c r="N161" i="38"/>
  <c r="N160" i="38"/>
  <c r="N159" i="38"/>
  <c r="N158" i="38"/>
  <c r="N157" i="38"/>
  <c r="N156" i="38"/>
  <c r="N155" i="38"/>
  <c r="N154" i="38"/>
  <c r="N153" i="38"/>
  <c r="N152" i="38"/>
  <c r="N151" i="38"/>
  <c r="N150" i="38"/>
  <c r="N149" i="38"/>
  <c r="N148" i="38"/>
  <c r="N147" i="38"/>
  <c r="N146" i="38"/>
  <c r="N145" i="38"/>
  <c r="N144" i="38"/>
  <c r="N143" i="38"/>
  <c r="N142" i="38"/>
  <c r="N141" i="38"/>
  <c r="N140" i="38"/>
  <c r="N139" i="38"/>
  <c r="N138" i="38"/>
  <c r="N137" i="38"/>
  <c r="N136" i="38"/>
  <c r="N135" i="38"/>
  <c r="N134" i="38"/>
  <c r="N133" i="38"/>
  <c r="N132" i="38"/>
  <c r="N131" i="38"/>
  <c r="N130" i="38"/>
  <c r="N129" i="38"/>
  <c r="N128" i="38"/>
  <c r="N127" i="38"/>
  <c r="N126" i="38"/>
  <c r="N125" i="38"/>
  <c r="N124" i="38"/>
  <c r="N123" i="38"/>
  <c r="N122" i="38"/>
  <c r="N121" i="38"/>
  <c r="N120" i="38"/>
  <c r="N119" i="38"/>
  <c r="N118" i="38"/>
  <c r="N117" i="38"/>
  <c r="N116" i="38"/>
  <c r="N115" i="38"/>
  <c r="N114" i="38"/>
  <c r="N113" i="38"/>
  <c r="N112" i="38"/>
  <c r="N111" i="38"/>
  <c r="N110" i="38"/>
  <c r="N109" i="38"/>
  <c r="N108" i="38"/>
  <c r="N107" i="38"/>
  <c r="N106" i="38"/>
  <c r="N105" i="38"/>
  <c r="N104" i="38"/>
  <c r="N103" i="38"/>
  <c r="N102" i="38"/>
  <c r="N101" i="38"/>
  <c r="N100" i="38"/>
  <c r="N99" i="38"/>
  <c r="N98" i="38"/>
  <c r="N97" i="38"/>
  <c r="N96" i="38"/>
  <c r="N95" i="38"/>
  <c r="N94" i="38"/>
  <c r="N93" i="38"/>
  <c r="N92" i="38"/>
  <c r="N91" i="38"/>
  <c r="N90" i="38"/>
  <c r="N89" i="38"/>
  <c r="N88" i="38"/>
  <c r="N87" i="38"/>
  <c r="N86" i="38"/>
  <c r="N85" i="38"/>
  <c r="N84" i="38"/>
  <c r="N83" i="38"/>
  <c r="N82" i="38"/>
  <c r="N81" i="38"/>
  <c r="N80" i="38"/>
  <c r="N79" i="38"/>
  <c r="N78" i="38"/>
  <c r="N77" i="38"/>
  <c r="N76" i="38"/>
  <c r="N75" i="38"/>
  <c r="N74" i="38"/>
  <c r="N73" i="38"/>
  <c r="N72" i="38"/>
  <c r="N71" i="38"/>
  <c r="N70" i="38"/>
  <c r="N69" i="38"/>
  <c r="N68" i="38"/>
  <c r="N67" i="38"/>
  <c r="N66" i="38"/>
  <c r="N65" i="38"/>
  <c r="N64" i="38"/>
  <c r="N63" i="38"/>
  <c r="N62" i="38"/>
  <c r="N61" i="38"/>
  <c r="N60" i="38"/>
  <c r="N59" i="38"/>
  <c r="N58" i="38"/>
  <c r="N57" i="38"/>
  <c r="N56" i="38"/>
  <c r="N55" i="38"/>
  <c r="N54" i="38"/>
  <c r="N53" i="38"/>
  <c r="N52" i="38"/>
  <c r="N51" i="38"/>
  <c r="N50" i="38"/>
  <c r="N49" i="38"/>
  <c r="N48" i="38"/>
  <c r="N47" i="38"/>
  <c r="N46" i="38"/>
  <c r="N45" i="38"/>
  <c r="N44" i="38"/>
  <c r="N43" i="38"/>
  <c r="N42" i="38"/>
  <c r="N41" i="38"/>
  <c r="N40" i="38"/>
  <c r="N39" i="38"/>
  <c r="N38" i="38"/>
  <c r="N37" i="38"/>
  <c r="N36" i="38"/>
  <c r="N35" i="38"/>
  <c r="N34" i="38"/>
  <c r="N33" i="38"/>
  <c r="N32" i="38"/>
  <c r="N31" i="38"/>
  <c r="N30" i="38"/>
  <c r="N29" i="38"/>
  <c r="N28" i="38"/>
  <c r="N27" i="38"/>
  <c r="N26" i="38"/>
  <c r="N25" i="38"/>
  <c r="N24" i="38"/>
  <c r="N23" i="38"/>
  <c r="N22" i="38"/>
  <c r="N21" i="38"/>
  <c r="N20" i="38"/>
  <c r="N19" i="38"/>
  <c r="N18" i="38"/>
  <c r="N17" i="38"/>
  <c r="N16" i="38"/>
  <c r="N15" i="38"/>
  <c r="N14" i="38"/>
  <c r="N13" i="38"/>
  <c r="N12" i="38"/>
  <c r="N11" i="38"/>
  <c r="N10" i="38"/>
  <c r="N9" i="38"/>
  <c r="N8" i="38"/>
  <c r="N7" i="38"/>
  <c r="N6" i="38"/>
  <c r="N5" i="38"/>
  <c r="N4" i="38"/>
  <c r="N3" i="38"/>
  <c r="N2" i="38"/>
  <c r="N1" i="38" s="1"/>
  <c r="N222" i="37"/>
  <c r="N221" i="37"/>
  <c r="N220" i="37"/>
  <c r="N219" i="37"/>
  <c r="N218" i="37"/>
  <c r="N217" i="37"/>
  <c r="N216" i="37"/>
  <c r="N215" i="37"/>
  <c r="N214" i="37"/>
  <c r="N213" i="37"/>
  <c r="N212" i="37"/>
  <c r="N211" i="37"/>
  <c r="N210" i="37"/>
  <c r="N209" i="37"/>
  <c r="N208" i="37"/>
  <c r="N207" i="37"/>
  <c r="N206" i="37"/>
  <c r="N205" i="37"/>
  <c r="N204" i="37"/>
  <c r="N203" i="37"/>
  <c r="N202" i="37"/>
  <c r="N201" i="37"/>
  <c r="N200" i="37"/>
  <c r="N199" i="37"/>
  <c r="N198" i="37"/>
  <c r="N197" i="37"/>
  <c r="N196" i="37"/>
  <c r="N195" i="37"/>
  <c r="N194" i="37"/>
  <c r="N193" i="37"/>
  <c r="N192" i="37"/>
  <c r="N191" i="37"/>
  <c r="N190" i="37"/>
  <c r="N189" i="37"/>
  <c r="N188" i="37"/>
  <c r="N187" i="37"/>
  <c r="N186" i="37"/>
  <c r="N185" i="37"/>
  <c r="N184" i="37"/>
  <c r="N183" i="37"/>
  <c r="N182" i="37"/>
  <c r="N181" i="37"/>
  <c r="N180" i="37"/>
  <c r="N179" i="37"/>
  <c r="N178" i="37"/>
  <c r="N177" i="37"/>
  <c r="N176" i="37"/>
  <c r="N175" i="37"/>
  <c r="N174" i="37"/>
  <c r="N173" i="37"/>
  <c r="N172" i="37"/>
  <c r="N171" i="37"/>
  <c r="N170" i="37"/>
  <c r="N169" i="37"/>
  <c r="N168" i="37"/>
  <c r="N167" i="37"/>
  <c r="N166" i="37"/>
  <c r="N165" i="37"/>
  <c r="N164" i="37"/>
  <c r="N163" i="37"/>
  <c r="N162" i="37"/>
  <c r="N161" i="37"/>
  <c r="N160" i="37"/>
  <c r="N159" i="37"/>
  <c r="N158" i="37"/>
  <c r="N157" i="37"/>
  <c r="N156" i="37"/>
  <c r="N155" i="37"/>
  <c r="N154" i="37"/>
  <c r="N153" i="37"/>
  <c r="N152" i="37"/>
  <c r="N151" i="37"/>
  <c r="N150" i="37"/>
  <c r="N149" i="37"/>
  <c r="N148" i="37"/>
  <c r="N147" i="37"/>
  <c r="N146" i="37"/>
  <c r="N145" i="37"/>
  <c r="N144" i="37"/>
  <c r="N143" i="37"/>
  <c r="N142" i="37"/>
  <c r="N141" i="37"/>
  <c r="N140" i="37"/>
  <c r="N139" i="37"/>
  <c r="N138" i="37"/>
  <c r="N137" i="37"/>
  <c r="N136" i="37"/>
  <c r="N135" i="37"/>
  <c r="N134" i="37"/>
  <c r="N133" i="37"/>
  <c r="N132" i="37"/>
  <c r="N131" i="37"/>
  <c r="N130" i="37"/>
  <c r="N129" i="37"/>
  <c r="N128" i="37"/>
  <c r="N127" i="37"/>
  <c r="N126" i="37"/>
  <c r="N125" i="37"/>
  <c r="N124" i="37"/>
  <c r="N123" i="37"/>
  <c r="N122" i="37"/>
  <c r="N121" i="37"/>
  <c r="N120" i="37"/>
  <c r="N119" i="37"/>
  <c r="N118" i="37"/>
  <c r="N117" i="37"/>
  <c r="N116" i="37"/>
  <c r="N115" i="37"/>
  <c r="N114" i="37"/>
  <c r="N113" i="37"/>
  <c r="N112" i="37"/>
  <c r="N111" i="37"/>
  <c r="N110" i="37"/>
  <c r="N109" i="37"/>
  <c r="N108" i="37"/>
  <c r="N107" i="37"/>
  <c r="N106" i="37"/>
  <c r="N105" i="37"/>
  <c r="N104" i="37"/>
  <c r="N103" i="37"/>
  <c r="N102" i="37"/>
  <c r="N101" i="37"/>
  <c r="N100" i="37"/>
  <c r="N99" i="37"/>
  <c r="N98" i="37"/>
  <c r="N97" i="37"/>
  <c r="N96" i="37"/>
  <c r="N95" i="37"/>
  <c r="N94" i="37"/>
  <c r="N93" i="37"/>
  <c r="N92" i="37"/>
  <c r="N91" i="37"/>
  <c r="N90" i="37"/>
  <c r="N89" i="37"/>
  <c r="N88" i="37"/>
  <c r="N87" i="37"/>
  <c r="N86" i="37"/>
  <c r="N85" i="37"/>
  <c r="N84" i="37"/>
  <c r="N83" i="37"/>
  <c r="N82" i="37"/>
  <c r="N81" i="37"/>
  <c r="N80" i="37"/>
  <c r="N79" i="37"/>
  <c r="N78" i="37"/>
  <c r="N77" i="37"/>
  <c r="N76" i="37"/>
  <c r="N75" i="37"/>
  <c r="N74" i="37"/>
  <c r="N73" i="37"/>
  <c r="N72" i="37"/>
  <c r="N71" i="37"/>
  <c r="N70" i="37"/>
  <c r="N69" i="37"/>
  <c r="N68" i="37"/>
  <c r="N67" i="37"/>
  <c r="N66" i="37"/>
  <c r="N65" i="37"/>
  <c r="N64" i="37"/>
  <c r="N63" i="37"/>
  <c r="N62" i="37"/>
  <c r="N61" i="37"/>
  <c r="N60" i="37"/>
  <c r="N59" i="37"/>
  <c r="N58" i="37"/>
  <c r="N57" i="37"/>
  <c r="N56" i="37"/>
  <c r="N55" i="37"/>
  <c r="N54" i="37"/>
  <c r="N53" i="37"/>
  <c r="N52" i="37"/>
  <c r="N51" i="37"/>
  <c r="N50" i="37"/>
  <c r="N49" i="37"/>
  <c r="N48" i="37"/>
  <c r="N47" i="37"/>
  <c r="N46" i="37"/>
  <c r="N45" i="37"/>
  <c r="N44" i="37"/>
  <c r="N43" i="37"/>
  <c r="N42" i="37"/>
  <c r="N41" i="37"/>
  <c r="N40" i="37"/>
  <c r="N39" i="37"/>
  <c r="N38" i="37"/>
  <c r="N37" i="37"/>
  <c r="N36" i="37"/>
  <c r="N35" i="37"/>
  <c r="N34" i="37"/>
  <c r="N33" i="37"/>
  <c r="N32" i="37"/>
  <c r="N31" i="37"/>
  <c r="N30" i="37"/>
  <c r="N29" i="37"/>
  <c r="N28" i="37"/>
  <c r="N27" i="37"/>
  <c r="N26" i="37"/>
  <c r="N25" i="37"/>
  <c r="N24" i="37"/>
  <c r="N23" i="37"/>
  <c r="N22" i="37"/>
  <c r="N21" i="37"/>
  <c r="N20" i="37"/>
  <c r="N19" i="37"/>
  <c r="N18" i="37"/>
  <c r="N17" i="37"/>
  <c r="N16" i="37"/>
  <c r="N15" i="37"/>
  <c r="N14" i="37"/>
  <c r="N13" i="37"/>
  <c r="N12" i="37"/>
  <c r="N11" i="37"/>
  <c r="N10" i="37"/>
  <c r="N9" i="37"/>
  <c r="N8" i="37"/>
  <c r="N7" i="37"/>
  <c r="N6" i="37"/>
  <c r="N5" i="37"/>
  <c r="N4" i="37"/>
  <c r="N3" i="37"/>
  <c r="N1" i="37" s="1"/>
  <c r="N2" i="37"/>
  <c r="N222" i="36"/>
  <c r="N221" i="36"/>
  <c r="N220" i="36"/>
  <c r="N219" i="36"/>
  <c r="N218" i="36"/>
  <c r="N217" i="36"/>
  <c r="N216" i="36"/>
  <c r="N215" i="36"/>
  <c r="N214" i="36"/>
  <c r="N213" i="36"/>
  <c r="N212" i="36"/>
  <c r="N211" i="36"/>
  <c r="N210" i="36"/>
  <c r="N209" i="36"/>
  <c r="N208" i="36"/>
  <c r="N207" i="36"/>
  <c r="N206" i="36"/>
  <c r="N205" i="36"/>
  <c r="N204" i="36"/>
  <c r="N203" i="36"/>
  <c r="N202" i="36"/>
  <c r="N201" i="36"/>
  <c r="N200" i="36"/>
  <c r="N199" i="36"/>
  <c r="N198" i="36"/>
  <c r="N197" i="36"/>
  <c r="N196" i="36"/>
  <c r="N195" i="36"/>
  <c r="N194" i="36"/>
  <c r="N193" i="36"/>
  <c r="N192" i="36"/>
  <c r="N191" i="36"/>
  <c r="N190" i="36"/>
  <c r="N189" i="36"/>
  <c r="N188" i="36"/>
  <c r="N187" i="36"/>
  <c r="N186" i="36"/>
  <c r="N185" i="36"/>
  <c r="N184" i="36"/>
  <c r="N183" i="36"/>
  <c r="N182" i="36"/>
  <c r="N181" i="36"/>
  <c r="N180" i="36"/>
  <c r="N179" i="36"/>
  <c r="N178" i="36"/>
  <c r="N177" i="36"/>
  <c r="N176" i="36"/>
  <c r="N175" i="36"/>
  <c r="N174" i="36"/>
  <c r="N173" i="36"/>
  <c r="N172" i="36"/>
  <c r="N171" i="36"/>
  <c r="N170" i="36"/>
  <c r="N169" i="36"/>
  <c r="N168" i="36"/>
  <c r="N167" i="36"/>
  <c r="N166" i="36"/>
  <c r="N165" i="36"/>
  <c r="N164" i="36"/>
  <c r="N163" i="36"/>
  <c r="N162" i="36"/>
  <c r="N161" i="36"/>
  <c r="N160" i="36"/>
  <c r="N159" i="36"/>
  <c r="N158" i="36"/>
  <c r="N157" i="36"/>
  <c r="N156" i="36"/>
  <c r="N155" i="36"/>
  <c r="N154" i="36"/>
  <c r="N153" i="36"/>
  <c r="N152" i="36"/>
  <c r="N151" i="36"/>
  <c r="N150" i="36"/>
  <c r="N149" i="36"/>
  <c r="N148" i="36"/>
  <c r="N147" i="36"/>
  <c r="N146" i="36"/>
  <c r="N145" i="36"/>
  <c r="N144" i="36"/>
  <c r="N143" i="36"/>
  <c r="N142" i="36"/>
  <c r="N141" i="36"/>
  <c r="N140" i="36"/>
  <c r="N139" i="36"/>
  <c r="N138" i="36"/>
  <c r="N137" i="36"/>
  <c r="N136" i="36"/>
  <c r="N135" i="36"/>
  <c r="N134" i="36"/>
  <c r="N133" i="36"/>
  <c r="N132" i="36"/>
  <c r="N131" i="36"/>
  <c r="N130" i="36"/>
  <c r="N129" i="36"/>
  <c r="N128" i="36"/>
  <c r="N127" i="36"/>
  <c r="N126" i="36"/>
  <c r="N125" i="36"/>
  <c r="N124" i="36"/>
  <c r="N123" i="36"/>
  <c r="N122" i="36"/>
  <c r="N121" i="36"/>
  <c r="N120" i="36"/>
  <c r="N119" i="36"/>
  <c r="N118" i="36"/>
  <c r="N117" i="36"/>
  <c r="N116" i="36"/>
  <c r="N115" i="36"/>
  <c r="N114" i="36"/>
  <c r="N113" i="36"/>
  <c r="N112" i="36"/>
  <c r="N111" i="36"/>
  <c r="N110" i="36"/>
  <c r="N109" i="36"/>
  <c r="N108" i="36"/>
  <c r="N107" i="36"/>
  <c r="N106" i="36"/>
  <c r="N105" i="36"/>
  <c r="N104" i="36"/>
  <c r="N103" i="36"/>
  <c r="N102" i="36"/>
  <c r="N101" i="36"/>
  <c r="N100" i="36"/>
  <c r="N99" i="36"/>
  <c r="N98" i="36"/>
  <c r="N97" i="36"/>
  <c r="N96" i="36"/>
  <c r="N95" i="36"/>
  <c r="N94" i="36"/>
  <c r="N93" i="36"/>
  <c r="N92" i="36"/>
  <c r="N91" i="36"/>
  <c r="N90" i="36"/>
  <c r="N89" i="36"/>
  <c r="N88" i="36"/>
  <c r="N87" i="36"/>
  <c r="N86" i="36"/>
  <c r="N85" i="36"/>
  <c r="N84" i="36"/>
  <c r="N83" i="36"/>
  <c r="N82" i="36"/>
  <c r="N81" i="36"/>
  <c r="N80" i="36"/>
  <c r="N79" i="36"/>
  <c r="N78" i="36"/>
  <c r="N77" i="36"/>
  <c r="N76" i="36"/>
  <c r="N75" i="36"/>
  <c r="N74" i="36"/>
  <c r="N73" i="36"/>
  <c r="N72" i="36"/>
  <c r="N71" i="36"/>
  <c r="N70" i="36"/>
  <c r="N69" i="36"/>
  <c r="N68" i="36"/>
  <c r="N67" i="36"/>
  <c r="N66" i="36"/>
  <c r="N65" i="36"/>
  <c r="N64" i="36"/>
  <c r="N63" i="36"/>
  <c r="N62" i="36"/>
  <c r="N61" i="36"/>
  <c r="N60" i="36"/>
  <c r="N59" i="36"/>
  <c r="N58" i="36"/>
  <c r="N57" i="36"/>
  <c r="N56" i="36"/>
  <c r="N55" i="36"/>
  <c r="N54" i="36"/>
  <c r="N53" i="36"/>
  <c r="N52" i="36"/>
  <c r="N51" i="36"/>
  <c r="N50" i="36"/>
  <c r="N49" i="36"/>
  <c r="N48" i="36"/>
  <c r="N47" i="36"/>
  <c r="N46" i="36"/>
  <c r="N45" i="36"/>
  <c r="N44" i="36"/>
  <c r="N43" i="36"/>
  <c r="N42" i="36"/>
  <c r="N41" i="36"/>
  <c r="N40" i="36"/>
  <c r="N39" i="36"/>
  <c r="N38" i="36"/>
  <c r="N37" i="36"/>
  <c r="N36" i="36"/>
  <c r="N35" i="36"/>
  <c r="N34" i="36"/>
  <c r="N33" i="36"/>
  <c r="N32" i="36"/>
  <c r="N31" i="36"/>
  <c r="N30" i="36"/>
  <c r="N29" i="36"/>
  <c r="N28" i="36"/>
  <c r="N27" i="36"/>
  <c r="N26" i="36"/>
  <c r="N25" i="36"/>
  <c r="N24" i="36"/>
  <c r="N23" i="36"/>
  <c r="N22" i="36"/>
  <c r="N21" i="36"/>
  <c r="N20" i="36"/>
  <c r="N19" i="36"/>
  <c r="N18" i="36"/>
  <c r="N17" i="36"/>
  <c r="N16" i="36"/>
  <c r="N15" i="36"/>
  <c r="N14" i="36"/>
  <c r="N13" i="36"/>
  <c r="N12" i="36"/>
  <c r="N11" i="36"/>
  <c r="N10" i="36"/>
  <c r="N9" i="36"/>
  <c r="N8" i="36"/>
  <c r="N7" i="36"/>
  <c r="N6" i="36"/>
  <c r="N5" i="36"/>
  <c r="N4" i="36"/>
  <c r="N3" i="36"/>
  <c r="N1" i="36" s="1"/>
  <c r="N2" i="36"/>
  <c r="N222" i="35"/>
  <c r="N221" i="35"/>
  <c r="N220" i="35"/>
  <c r="N219" i="35"/>
  <c r="N218" i="35"/>
  <c r="N217" i="35"/>
  <c r="N216" i="35"/>
  <c r="N215" i="35"/>
  <c r="N214" i="35"/>
  <c r="N213" i="35"/>
  <c r="N212" i="35"/>
  <c r="N211" i="35"/>
  <c r="N210" i="35"/>
  <c r="N209" i="35"/>
  <c r="N208" i="35"/>
  <c r="N207" i="35"/>
  <c r="N206" i="35"/>
  <c r="N205" i="35"/>
  <c r="N204" i="35"/>
  <c r="N203" i="35"/>
  <c r="N202" i="35"/>
  <c r="N201" i="35"/>
  <c r="N200" i="35"/>
  <c r="N199" i="35"/>
  <c r="N198" i="35"/>
  <c r="N197" i="35"/>
  <c r="N196" i="35"/>
  <c r="N195" i="35"/>
  <c r="N194" i="35"/>
  <c r="N193" i="35"/>
  <c r="N192" i="35"/>
  <c r="N191" i="35"/>
  <c r="N190" i="35"/>
  <c r="N189" i="35"/>
  <c r="N188" i="35"/>
  <c r="N187" i="35"/>
  <c r="N186" i="35"/>
  <c r="N185" i="35"/>
  <c r="N184" i="35"/>
  <c r="N183" i="35"/>
  <c r="N182" i="35"/>
  <c r="N181" i="35"/>
  <c r="N180" i="35"/>
  <c r="N179" i="35"/>
  <c r="N178" i="35"/>
  <c r="N177" i="35"/>
  <c r="N176" i="35"/>
  <c r="N175" i="35"/>
  <c r="N174" i="35"/>
  <c r="N173" i="35"/>
  <c r="N172" i="35"/>
  <c r="N171" i="35"/>
  <c r="N170" i="35"/>
  <c r="N169" i="35"/>
  <c r="N168" i="35"/>
  <c r="N167" i="35"/>
  <c r="N166" i="35"/>
  <c r="N165" i="35"/>
  <c r="N164" i="35"/>
  <c r="N163" i="35"/>
  <c r="N162" i="35"/>
  <c r="N161" i="35"/>
  <c r="N160" i="35"/>
  <c r="N159" i="35"/>
  <c r="N158" i="35"/>
  <c r="N157" i="35"/>
  <c r="N156" i="35"/>
  <c r="N155" i="35"/>
  <c r="N154" i="35"/>
  <c r="N153" i="35"/>
  <c r="N152" i="35"/>
  <c r="N151" i="35"/>
  <c r="N150" i="35"/>
  <c r="N149" i="35"/>
  <c r="N148" i="35"/>
  <c r="N147" i="35"/>
  <c r="N146" i="35"/>
  <c r="N145" i="35"/>
  <c r="N144" i="35"/>
  <c r="N143" i="35"/>
  <c r="N142" i="35"/>
  <c r="N141" i="35"/>
  <c r="N140" i="35"/>
  <c r="N139" i="35"/>
  <c r="N138" i="35"/>
  <c r="N137" i="35"/>
  <c r="N136" i="35"/>
  <c r="N135" i="35"/>
  <c r="N134" i="35"/>
  <c r="N133" i="35"/>
  <c r="N132" i="35"/>
  <c r="N131" i="35"/>
  <c r="N130" i="35"/>
  <c r="N129" i="35"/>
  <c r="N128" i="35"/>
  <c r="N127" i="35"/>
  <c r="N126" i="35"/>
  <c r="N125" i="35"/>
  <c r="N124" i="35"/>
  <c r="N123" i="35"/>
  <c r="N122" i="35"/>
  <c r="N121" i="35"/>
  <c r="N120" i="35"/>
  <c r="N119" i="35"/>
  <c r="N118" i="35"/>
  <c r="N117" i="35"/>
  <c r="N116" i="35"/>
  <c r="N115" i="35"/>
  <c r="N114" i="35"/>
  <c r="N113" i="35"/>
  <c r="N112" i="35"/>
  <c r="N111" i="35"/>
  <c r="N110" i="35"/>
  <c r="N109" i="35"/>
  <c r="N108" i="35"/>
  <c r="N107" i="35"/>
  <c r="N106" i="35"/>
  <c r="N105" i="35"/>
  <c r="N104" i="35"/>
  <c r="N103" i="35"/>
  <c r="N102" i="35"/>
  <c r="N101" i="35"/>
  <c r="N100" i="35"/>
  <c r="N99" i="35"/>
  <c r="N98" i="35"/>
  <c r="N97" i="35"/>
  <c r="N96" i="35"/>
  <c r="N95" i="35"/>
  <c r="N94" i="35"/>
  <c r="N93" i="35"/>
  <c r="N92" i="35"/>
  <c r="N91" i="35"/>
  <c r="N90" i="35"/>
  <c r="N89" i="35"/>
  <c r="N88" i="35"/>
  <c r="N87" i="35"/>
  <c r="N86" i="35"/>
  <c r="N85" i="35"/>
  <c r="N84" i="35"/>
  <c r="N83" i="35"/>
  <c r="N82" i="35"/>
  <c r="N81" i="35"/>
  <c r="N80" i="35"/>
  <c r="N79" i="35"/>
  <c r="N78" i="35"/>
  <c r="N77" i="35"/>
  <c r="N76" i="35"/>
  <c r="N75" i="35"/>
  <c r="N74" i="35"/>
  <c r="N73" i="35"/>
  <c r="N72" i="35"/>
  <c r="N71" i="35"/>
  <c r="N70" i="35"/>
  <c r="N69" i="35"/>
  <c r="N68" i="35"/>
  <c r="N67" i="35"/>
  <c r="N66" i="35"/>
  <c r="N65" i="35"/>
  <c r="N64" i="35"/>
  <c r="N63" i="35"/>
  <c r="N62" i="35"/>
  <c r="N61" i="35"/>
  <c r="N60" i="35"/>
  <c r="N59" i="35"/>
  <c r="N58" i="35"/>
  <c r="N57" i="35"/>
  <c r="N56" i="35"/>
  <c r="N55" i="35"/>
  <c r="N54" i="35"/>
  <c r="N53" i="35"/>
  <c r="N52" i="35"/>
  <c r="N51" i="35"/>
  <c r="N50" i="35"/>
  <c r="N49" i="35"/>
  <c r="N48" i="35"/>
  <c r="N47" i="35"/>
  <c r="N46" i="35"/>
  <c r="N45" i="35"/>
  <c r="N44" i="35"/>
  <c r="N43" i="35"/>
  <c r="N42" i="35"/>
  <c r="N41" i="35"/>
  <c r="N40" i="35"/>
  <c r="N39" i="35"/>
  <c r="N38" i="35"/>
  <c r="N37" i="35"/>
  <c r="N36" i="35"/>
  <c r="N35" i="35"/>
  <c r="N34" i="35"/>
  <c r="N33" i="35"/>
  <c r="N32" i="35"/>
  <c r="N31" i="35"/>
  <c r="N30" i="35"/>
  <c r="N29" i="35"/>
  <c r="N28" i="35"/>
  <c r="N27" i="35"/>
  <c r="N26" i="35"/>
  <c r="N25" i="35"/>
  <c r="N24" i="35"/>
  <c r="N23" i="35"/>
  <c r="N22" i="35"/>
  <c r="N21" i="35"/>
  <c r="N20" i="35"/>
  <c r="N19" i="35"/>
  <c r="N18" i="35"/>
  <c r="N17" i="35"/>
  <c r="N16" i="35"/>
  <c r="N15" i="35"/>
  <c r="N14" i="35"/>
  <c r="N13" i="35"/>
  <c r="N12" i="35"/>
  <c r="N11" i="35"/>
  <c r="N10" i="35"/>
  <c r="N9" i="35"/>
  <c r="N8" i="35"/>
  <c r="N7" i="35"/>
  <c r="N6" i="35"/>
  <c r="N5" i="35"/>
  <c r="N4" i="35"/>
  <c r="N3" i="35"/>
  <c r="N2" i="35"/>
  <c r="N1" i="35" s="1"/>
  <c r="N222" i="34"/>
  <c r="N221" i="34"/>
  <c r="N220" i="34"/>
  <c r="N219" i="34"/>
  <c r="N218" i="34"/>
  <c r="N217" i="34"/>
  <c r="N216" i="34"/>
  <c r="N215" i="34"/>
  <c r="N214" i="34"/>
  <c r="N213" i="34"/>
  <c r="N212" i="34"/>
  <c r="N211" i="34"/>
  <c r="N210" i="34"/>
  <c r="N209" i="34"/>
  <c r="N208" i="34"/>
  <c r="N207" i="34"/>
  <c r="N206" i="34"/>
  <c r="N205" i="34"/>
  <c r="N204" i="34"/>
  <c r="N203" i="34"/>
  <c r="N202" i="34"/>
  <c r="N201" i="34"/>
  <c r="N200" i="34"/>
  <c r="N199" i="34"/>
  <c r="N198" i="34"/>
  <c r="N197" i="34"/>
  <c r="N196" i="34"/>
  <c r="N195" i="34"/>
  <c r="N194" i="34"/>
  <c r="N193" i="34"/>
  <c r="N192" i="34"/>
  <c r="N191" i="34"/>
  <c r="N190" i="34"/>
  <c r="N189" i="34"/>
  <c r="N188" i="34"/>
  <c r="N187" i="34"/>
  <c r="N186" i="34"/>
  <c r="N185" i="34"/>
  <c r="N184" i="34"/>
  <c r="N183" i="34"/>
  <c r="N182" i="34"/>
  <c r="N181" i="34"/>
  <c r="N180" i="34"/>
  <c r="N179" i="34"/>
  <c r="N178" i="34"/>
  <c r="N177" i="34"/>
  <c r="N176" i="34"/>
  <c r="N175" i="34"/>
  <c r="N174" i="34"/>
  <c r="N173" i="34"/>
  <c r="N172" i="34"/>
  <c r="N171" i="34"/>
  <c r="N170" i="34"/>
  <c r="N169" i="34"/>
  <c r="N168" i="34"/>
  <c r="N167" i="34"/>
  <c r="N166" i="34"/>
  <c r="N165" i="34"/>
  <c r="N164" i="34"/>
  <c r="N163" i="34"/>
  <c r="N162" i="34"/>
  <c r="N161" i="34"/>
  <c r="N160" i="34"/>
  <c r="N159" i="34"/>
  <c r="N158" i="34"/>
  <c r="N157" i="34"/>
  <c r="N156" i="34"/>
  <c r="N155" i="34"/>
  <c r="N154" i="34"/>
  <c r="N153" i="34"/>
  <c r="N152" i="34"/>
  <c r="N151" i="34"/>
  <c r="N150" i="34"/>
  <c r="N149" i="34"/>
  <c r="N148" i="34"/>
  <c r="N147" i="34"/>
  <c r="N146" i="34"/>
  <c r="N145" i="34"/>
  <c r="N144" i="34"/>
  <c r="N143" i="34"/>
  <c r="N142" i="34"/>
  <c r="N141" i="34"/>
  <c r="N140" i="34"/>
  <c r="N139" i="34"/>
  <c r="N138" i="34"/>
  <c r="N137" i="34"/>
  <c r="N136" i="34"/>
  <c r="N135" i="34"/>
  <c r="N134" i="34"/>
  <c r="N133" i="34"/>
  <c r="N132" i="34"/>
  <c r="N131" i="34"/>
  <c r="N130" i="34"/>
  <c r="N129" i="34"/>
  <c r="N128" i="34"/>
  <c r="N127" i="34"/>
  <c r="N126" i="34"/>
  <c r="N125" i="34"/>
  <c r="N124" i="34"/>
  <c r="N123" i="34"/>
  <c r="N122" i="34"/>
  <c r="N121" i="34"/>
  <c r="N120" i="34"/>
  <c r="N119" i="34"/>
  <c r="N118" i="34"/>
  <c r="N117" i="34"/>
  <c r="N116" i="34"/>
  <c r="N115" i="34"/>
  <c r="N114" i="34"/>
  <c r="N113" i="34"/>
  <c r="N112" i="34"/>
  <c r="N111" i="34"/>
  <c r="N110" i="34"/>
  <c r="N109" i="34"/>
  <c r="N108" i="34"/>
  <c r="N107" i="34"/>
  <c r="N106" i="34"/>
  <c r="N105" i="34"/>
  <c r="N104" i="34"/>
  <c r="N103" i="34"/>
  <c r="N102" i="34"/>
  <c r="N101" i="34"/>
  <c r="N100" i="34"/>
  <c r="N99" i="34"/>
  <c r="N98" i="34"/>
  <c r="N97" i="34"/>
  <c r="N96" i="34"/>
  <c r="N95" i="34"/>
  <c r="N94" i="34"/>
  <c r="N93" i="34"/>
  <c r="N92" i="34"/>
  <c r="N91" i="34"/>
  <c r="N90" i="34"/>
  <c r="N89" i="34"/>
  <c r="N88" i="34"/>
  <c r="N87" i="34"/>
  <c r="N86" i="34"/>
  <c r="N85" i="34"/>
  <c r="N84" i="34"/>
  <c r="N83" i="34"/>
  <c r="N82" i="34"/>
  <c r="N81" i="34"/>
  <c r="N80" i="34"/>
  <c r="N79" i="34"/>
  <c r="N78" i="34"/>
  <c r="N77" i="34"/>
  <c r="N76" i="34"/>
  <c r="N75" i="34"/>
  <c r="N74" i="34"/>
  <c r="N73" i="34"/>
  <c r="N72" i="34"/>
  <c r="N71" i="34"/>
  <c r="N70" i="34"/>
  <c r="N69" i="34"/>
  <c r="N68" i="34"/>
  <c r="N67" i="34"/>
  <c r="N66" i="34"/>
  <c r="N65" i="34"/>
  <c r="N64" i="34"/>
  <c r="N63" i="34"/>
  <c r="N62" i="34"/>
  <c r="N61" i="34"/>
  <c r="N60" i="34"/>
  <c r="N59" i="34"/>
  <c r="N58" i="34"/>
  <c r="N57" i="34"/>
  <c r="N56" i="34"/>
  <c r="N55" i="34"/>
  <c r="N54" i="34"/>
  <c r="N53" i="34"/>
  <c r="N52" i="34"/>
  <c r="N51" i="34"/>
  <c r="N50" i="34"/>
  <c r="N49" i="34"/>
  <c r="N48" i="34"/>
  <c r="N47" i="34"/>
  <c r="N46" i="34"/>
  <c r="N45" i="34"/>
  <c r="N44" i="34"/>
  <c r="N43" i="34"/>
  <c r="N42" i="34"/>
  <c r="N41" i="34"/>
  <c r="N40" i="34"/>
  <c r="N39" i="34"/>
  <c r="N38" i="34"/>
  <c r="N37" i="34"/>
  <c r="N36" i="34"/>
  <c r="N35" i="34"/>
  <c r="N34" i="34"/>
  <c r="N33" i="34"/>
  <c r="N32" i="34"/>
  <c r="N31" i="34"/>
  <c r="N30" i="34"/>
  <c r="N29" i="34"/>
  <c r="N28" i="34"/>
  <c r="N27" i="34"/>
  <c r="N26" i="34"/>
  <c r="N25" i="34"/>
  <c r="N24" i="34"/>
  <c r="N23" i="34"/>
  <c r="N22" i="34"/>
  <c r="N21" i="34"/>
  <c r="N20" i="34"/>
  <c r="N19" i="34"/>
  <c r="N18" i="34"/>
  <c r="N17" i="34"/>
  <c r="N16" i="34"/>
  <c r="N15" i="34"/>
  <c r="N14" i="34"/>
  <c r="N13" i="34"/>
  <c r="N12" i="34"/>
  <c r="N11" i="34"/>
  <c r="N10" i="34"/>
  <c r="N9" i="34"/>
  <c r="N8" i="34"/>
  <c r="N7" i="34"/>
  <c r="N6" i="34"/>
  <c r="N5" i="34"/>
  <c r="N4" i="34"/>
  <c r="N3" i="34"/>
  <c r="N1" i="34" s="1"/>
  <c r="N2" i="34"/>
  <c r="N222" i="33"/>
  <c r="N221" i="33"/>
  <c r="N220" i="33"/>
  <c r="N219" i="33"/>
  <c r="N218" i="33"/>
  <c r="N217" i="33"/>
  <c r="N216" i="33"/>
  <c r="N215" i="33"/>
  <c r="N214" i="33"/>
  <c r="N213" i="33"/>
  <c r="N212" i="33"/>
  <c r="N211" i="33"/>
  <c r="N210" i="33"/>
  <c r="N209" i="33"/>
  <c r="N208" i="33"/>
  <c r="N207" i="33"/>
  <c r="N206" i="33"/>
  <c r="N205" i="33"/>
  <c r="N204" i="33"/>
  <c r="N203" i="33"/>
  <c r="N202" i="33"/>
  <c r="N201" i="33"/>
  <c r="N200" i="33"/>
  <c r="N199" i="33"/>
  <c r="N198" i="33"/>
  <c r="N197" i="33"/>
  <c r="N196" i="33"/>
  <c r="N195" i="33"/>
  <c r="N194" i="33"/>
  <c r="N193" i="33"/>
  <c r="N192" i="33"/>
  <c r="N191" i="33"/>
  <c r="N190" i="33"/>
  <c r="N189" i="33"/>
  <c r="N188" i="33"/>
  <c r="N187" i="33"/>
  <c r="N186" i="33"/>
  <c r="N185" i="33"/>
  <c r="N184" i="33"/>
  <c r="N183" i="33"/>
  <c r="N182" i="33"/>
  <c r="N181" i="33"/>
  <c r="N180" i="33"/>
  <c r="N179" i="33"/>
  <c r="N178" i="33"/>
  <c r="N177" i="33"/>
  <c r="N176" i="33"/>
  <c r="N175" i="33"/>
  <c r="N174" i="33"/>
  <c r="N173" i="33"/>
  <c r="N172" i="33"/>
  <c r="N171" i="33"/>
  <c r="N170" i="33"/>
  <c r="N169" i="33"/>
  <c r="N168" i="33"/>
  <c r="N167" i="33"/>
  <c r="N166" i="33"/>
  <c r="N165" i="33"/>
  <c r="N164" i="33"/>
  <c r="N163" i="33"/>
  <c r="N162" i="33"/>
  <c r="N161" i="33"/>
  <c r="N160" i="33"/>
  <c r="N159" i="33"/>
  <c r="N158" i="33"/>
  <c r="N157" i="33"/>
  <c r="N156" i="33"/>
  <c r="N155" i="33"/>
  <c r="N154" i="33"/>
  <c r="N153" i="33"/>
  <c r="N152" i="33"/>
  <c r="N151" i="33"/>
  <c r="N150" i="33"/>
  <c r="N149" i="33"/>
  <c r="N148" i="33"/>
  <c r="N147" i="33"/>
  <c r="N146" i="33"/>
  <c r="N145" i="33"/>
  <c r="N144" i="33"/>
  <c r="N143" i="33"/>
  <c r="N142" i="33"/>
  <c r="N141" i="33"/>
  <c r="N140" i="33"/>
  <c r="N139" i="33"/>
  <c r="N138" i="33"/>
  <c r="N137" i="33"/>
  <c r="N136" i="33"/>
  <c r="N135" i="33"/>
  <c r="N134" i="33"/>
  <c r="N133" i="33"/>
  <c r="N132" i="33"/>
  <c r="N131" i="33"/>
  <c r="N130" i="33"/>
  <c r="N129" i="33"/>
  <c r="N128" i="33"/>
  <c r="N127" i="33"/>
  <c r="N126" i="33"/>
  <c r="N125" i="33"/>
  <c r="N124" i="33"/>
  <c r="N123" i="33"/>
  <c r="N122" i="33"/>
  <c r="N121" i="33"/>
  <c r="N120" i="33"/>
  <c r="N119" i="33"/>
  <c r="N118" i="33"/>
  <c r="N117" i="33"/>
  <c r="N116" i="33"/>
  <c r="N115" i="33"/>
  <c r="N114" i="33"/>
  <c r="N113" i="33"/>
  <c r="N112" i="33"/>
  <c r="N111" i="33"/>
  <c r="N110" i="33"/>
  <c r="N109" i="33"/>
  <c r="N108" i="33"/>
  <c r="N107" i="33"/>
  <c r="N106" i="33"/>
  <c r="N105" i="33"/>
  <c r="N104" i="33"/>
  <c r="N103" i="33"/>
  <c r="N102" i="33"/>
  <c r="N101" i="33"/>
  <c r="N100" i="33"/>
  <c r="N99" i="33"/>
  <c r="N98" i="33"/>
  <c r="N97" i="33"/>
  <c r="N96" i="33"/>
  <c r="N95" i="33"/>
  <c r="N94" i="33"/>
  <c r="N93" i="33"/>
  <c r="N92" i="33"/>
  <c r="N91" i="33"/>
  <c r="N90" i="33"/>
  <c r="N89" i="33"/>
  <c r="N88" i="33"/>
  <c r="N87" i="33"/>
  <c r="N86" i="33"/>
  <c r="N85" i="33"/>
  <c r="N84" i="33"/>
  <c r="N83" i="33"/>
  <c r="N82" i="33"/>
  <c r="N81" i="33"/>
  <c r="N80" i="33"/>
  <c r="N79" i="33"/>
  <c r="N78" i="33"/>
  <c r="N77" i="33"/>
  <c r="N76" i="33"/>
  <c r="N75" i="33"/>
  <c r="N74" i="33"/>
  <c r="N73" i="33"/>
  <c r="N72" i="33"/>
  <c r="N71" i="33"/>
  <c r="N70" i="33"/>
  <c r="N69" i="33"/>
  <c r="N68" i="33"/>
  <c r="N67" i="33"/>
  <c r="N66" i="33"/>
  <c r="N65" i="33"/>
  <c r="N64" i="33"/>
  <c r="N63" i="33"/>
  <c r="N62" i="33"/>
  <c r="N61" i="33"/>
  <c r="N60" i="33"/>
  <c r="N59" i="33"/>
  <c r="N58" i="33"/>
  <c r="N57" i="33"/>
  <c r="N56" i="33"/>
  <c r="N55" i="33"/>
  <c r="N54" i="33"/>
  <c r="N53" i="33"/>
  <c r="N52" i="33"/>
  <c r="N51" i="33"/>
  <c r="N50" i="33"/>
  <c r="N49" i="33"/>
  <c r="N48" i="33"/>
  <c r="N47" i="33"/>
  <c r="N46" i="33"/>
  <c r="N45" i="33"/>
  <c r="N44" i="33"/>
  <c r="N43" i="33"/>
  <c r="N42" i="33"/>
  <c r="N41" i="33"/>
  <c r="N40" i="33"/>
  <c r="N39" i="33"/>
  <c r="N38" i="33"/>
  <c r="N37" i="33"/>
  <c r="N36" i="33"/>
  <c r="N35" i="33"/>
  <c r="N34" i="33"/>
  <c r="N33" i="33"/>
  <c r="N32" i="33"/>
  <c r="N31" i="33"/>
  <c r="N30" i="33"/>
  <c r="N29" i="33"/>
  <c r="N28" i="33"/>
  <c r="N27" i="33"/>
  <c r="N26" i="33"/>
  <c r="N25" i="33"/>
  <c r="N24" i="33"/>
  <c r="N23" i="33"/>
  <c r="N22" i="33"/>
  <c r="N21" i="33"/>
  <c r="N20" i="33"/>
  <c r="N19" i="33"/>
  <c r="N18" i="33"/>
  <c r="N17" i="33"/>
  <c r="N16" i="33"/>
  <c r="N15" i="33"/>
  <c r="N14" i="33"/>
  <c r="N13" i="33"/>
  <c r="N12" i="33"/>
  <c r="N11" i="33"/>
  <c r="N10" i="33"/>
  <c r="N9" i="33"/>
  <c r="N8" i="33"/>
  <c r="N7" i="33"/>
  <c r="N6" i="33"/>
  <c r="N5" i="33"/>
  <c r="N4" i="33"/>
  <c r="N3" i="33"/>
  <c r="N2" i="33"/>
  <c r="N1" i="33" s="1"/>
  <c r="N222" i="32"/>
  <c r="N221" i="32"/>
  <c r="N220" i="32"/>
  <c r="N219" i="32"/>
  <c r="N218" i="32"/>
  <c r="N217" i="32"/>
  <c r="N216" i="32"/>
  <c r="N215" i="32"/>
  <c r="N214" i="32"/>
  <c r="N213" i="32"/>
  <c r="N212" i="32"/>
  <c r="N211" i="32"/>
  <c r="N210" i="32"/>
  <c r="N209" i="32"/>
  <c r="N208" i="32"/>
  <c r="N207" i="32"/>
  <c r="N206" i="32"/>
  <c r="N205" i="32"/>
  <c r="N204" i="32"/>
  <c r="N203" i="32"/>
  <c r="N202" i="32"/>
  <c r="N201" i="32"/>
  <c r="N200" i="32"/>
  <c r="N199" i="32"/>
  <c r="N198" i="32"/>
  <c r="N197" i="32"/>
  <c r="N196" i="32"/>
  <c r="N195" i="32"/>
  <c r="N194" i="32"/>
  <c r="N193" i="32"/>
  <c r="N192" i="32"/>
  <c r="N191" i="32"/>
  <c r="N190" i="32"/>
  <c r="N189" i="32"/>
  <c r="N188" i="32"/>
  <c r="N187" i="32"/>
  <c r="N186" i="32"/>
  <c r="N185" i="32"/>
  <c r="N184" i="32"/>
  <c r="N183" i="32"/>
  <c r="N182" i="32"/>
  <c r="N181" i="32"/>
  <c r="N180" i="32"/>
  <c r="N179" i="32"/>
  <c r="N178" i="32"/>
  <c r="N177" i="32"/>
  <c r="N176" i="32"/>
  <c r="N175" i="32"/>
  <c r="N174" i="32"/>
  <c r="N173" i="32"/>
  <c r="N172" i="32"/>
  <c r="N171" i="32"/>
  <c r="N170" i="32"/>
  <c r="N169" i="32"/>
  <c r="N168" i="32"/>
  <c r="N167" i="32"/>
  <c r="N166" i="32"/>
  <c r="N165" i="32"/>
  <c r="N164" i="32"/>
  <c r="N163" i="32"/>
  <c r="N162" i="32"/>
  <c r="N161" i="32"/>
  <c r="N160" i="32"/>
  <c r="N159" i="32"/>
  <c r="N158" i="32"/>
  <c r="N157" i="32"/>
  <c r="N156" i="32"/>
  <c r="N155" i="32"/>
  <c r="N154" i="32"/>
  <c r="N153" i="32"/>
  <c r="N152" i="32"/>
  <c r="N151" i="32"/>
  <c r="N150" i="32"/>
  <c r="N149" i="32"/>
  <c r="N148" i="32"/>
  <c r="N147" i="32"/>
  <c r="N146" i="32"/>
  <c r="N145" i="32"/>
  <c r="N144" i="32"/>
  <c r="N143" i="32"/>
  <c r="N142" i="32"/>
  <c r="N141" i="32"/>
  <c r="N140" i="32"/>
  <c r="N139" i="32"/>
  <c r="N138" i="32"/>
  <c r="N137" i="32"/>
  <c r="N136" i="32"/>
  <c r="N135" i="32"/>
  <c r="N134" i="32"/>
  <c r="N133" i="32"/>
  <c r="N132" i="32"/>
  <c r="N131" i="32"/>
  <c r="N130" i="32"/>
  <c r="N129" i="32"/>
  <c r="N128" i="32"/>
  <c r="N127" i="32"/>
  <c r="N126" i="32"/>
  <c r="N125" i="32"/>
  <c r="N124" i="32"/>
  <c r="N123" i="32"/>
  <c r="N122" i="32"/>
  <c r="N121" i="32"/>
  <c r="N120" i="32"/>
  <c r="N119" i="32"/>
  <c r="N118" i="32"/>
  <c r="N117" i="32"/>
  <c r="N116" i="32"/>
  <c r="N115" i="32"/>
  <c r="N114" i="32"/>
  <c r="N113" i="32"/>
  <c r="N112" i="32"/>
  <c r="N111" i="32"/>
  <c r="N110" i="32"/>
  <c r="N109" i="32"/>
  <c r="N108" i="32"/>
  <c r="N107" i="32"/>
  <c r="N106" i="32"/>
  <c r="N105" i="32"/>
  <c r="N104" i="32"/>
  <c r="N103" i="32"/>
  <c r="N102" i="32"/>
  <c r="N101" i="32"/>
  <c r="N100" i="32"/>
  <c r="N99" i="32"/>
  <c r="N98" i="32"/>
  <c r="N97" i="32"/>
  <c r="N96" i="32"/>
  <c r="N95" i="32"/>
  <c r="N94" i="32"/>
  <c r="N93" i="32"/>
  <c r="N92" i="32"/>
  <c r="N91" i="32"/>
  <c r="N90" i="32"/>
  <c r="N89" i="32"/>
  <c r="N88" i="32"/>
  <c r="N87" i="32"/>
  <c r="N86" i="32"/>
  <c r="N85" i="32"/>
  <c r="N84" i="32"/>
  <c r="N83" i="32"/>
  <c r="N82" i="32"/>
  <c r="N81" i="32"/>
  <c r="N80" i="32"/>
  <c r="N79" i="32"/>
  <c r="N78" i="32"/>
  <c r="N77" i="32"/>
  <c r="N76" i="32"/>
  <c r="N75" i="32"/>
  <c r="N74" i="32"/>
  <c r="N73" i="32"/>
  <c r="N72" i="32"/>
  <c r="N71" i="32"/>
  <c r="N70" i="32"/>
  <c r="N69" i="32"/>
  <c r="N68" i="32"/>
  <c r="N67" i="32"/>
  <c r="N66" i="32"/>
  <c r="N65" i="32"/>
  <c r="N64" i="32"/>
  <c r="N63" i="32"/>
  <c r="N62" i="32"/>
  <c r="N61" i="32"/>
  <c r="N60" i="32"/>
  <c r="N59" i="32"/>
  <c r="N58" i="32"/>
  <c r="N57" i="32"/>
  <c r="N56" i="32"/>
  <c r="N55" i="32"/>
  <c r="N54" i="32"/>
  <c r="N53" i="32"/>
  <c r="N52" i="32"/>
  <c r="N51" i="32"/>
  <c r="N50" i="32"/>
  <c r="N49" i="32"/>
  <c r="N48" i="32"/>
  <c r="N47" i="32"/>
  <c r="N46" i="32"/>
  <c r="N45" i="32"/>
  <c r="N44" i="32"/>
  <c r="N43" i="32"/>
  <c r="N42" i="32"/>
  <c r="N41" i="32"/>
  <c r="N40" i="32"/>
  <c r="N39" i="32"/>
  <c r="N38" i="32"/>
  <c r="N37" i="32"/>
  <c r="N36" i="32"/>
  <c r="N35" i="32"/>
  <c r="N34" i="32"/>
  <c r="N33" i="32"/>
  <c r="N32" i="32"/>
  <c r="N31" i="32"/>
  <c r="N30" i="32"/>
  <c r="N29" i="32"/>
  <c r="N28" i="32"/>
  <c r="N27" i="32"/>
  <c r="N26" i="32"/>
  <c r="N25" i="32"/>
  <c r="N24" i="32"/>
  <c r="N23" i="32"/>
  <c r="N22" i="32"/>
  <c r="N21" i="32"/>
  <c r="N20" i="32"/>
  <c r="N19" i="32"/>
  <c r="N18" i="32"/>
  <c r="N17" i="32"/>
  <c r="N16" i="32"/>
  <c r="N15" i="32"/>
  <c r="N14" i="32"/>
  <c r="N13" i="32"/>
  <c r="N12" i="32"/>
  <c r="N11" i="32"/>
  <c r="N10" i="32"/>
  <c r="N9" i="32"/>
  <c r="N8" i="32"/>
  <c r="N7" i="32"/>
  <c r="N6" i="32"/>
  <c r="N5" i="32"/>
  <c r="N4" i="32"/>
  <c r="N3" i="32"/>
  <c r="N1" i="32" s="1"/>
  <c r="N2" i="32"/>
  <c r="N222" i="31"/>
  <c r="N221" i="31"/>
  <c r="N220" i="31"/>
  <c r="N219" i="31"/>
  <c r="N218" i="31"/>
  <c r="N217" i="31"/>
  <c r="N216" i="31"/>
  <c r="N215" i="31"/>
  <c r="N214" i="31"/>
  <c r="N213" i="31"/>
  <c r="N212" i="31"/>
  <c r="N211" i="31"/>
  <c r="N210" i="31"/>
  <c r="N209" i="31"/>
  <c r="N208" i="31"/>
  <c r="N207" i="31"/>
  <c r="N206" i="31"/>
  <c r="N205" i="31"/>
  <c r="N204" i="31"/>
  <c r="N203" i="31"/>
  <c r="N202" i="31"/>
  <c r="N201" i="31"/>
  <c r="N200" i="31"/>
  <c r="N199" i="31"/>
  <c r="N198" i="31"/>
  <c r="N197" i="31"/>
  <c r="N196" i="31"/>
  <c r="N195" i="31"/>
  <c r="N194" i="31"/>
  <c r="N193" i="31"/>
  <c r="N192" i="31"/>
  <c r="N191" i="31"/>
  <c r="N190" i="31"/>
  <c r="N189" i="31"/>
  <c r="N188" i="31"/>
  <c r="N187" i="31"/>
  <c r="N186" i="31"/>
  <c r="N185" i="31"/>
  <c r="N184" i="31"/>
  <c r="N183" i="31"/>
  <c r="N182" i="31"/>
  <c r="N181" i="31"/>
  <c r="N180" i="31"/>
  <c r="N179" i="31"/>
  <c r="N178" i="31"/>
  <c r="N177" i="31"/>
  <c r="N176" i="31"/>
  <c r="N175" i="31"/>
  <c r="N174" i="31"/>
  <c r="N173" i="31"/>
  <c r="N172" i="31"/>
  <c r="N171" i="31"/>
  <c r="N170" i="31"/>
  <c r="N169" i="31"/>
  <c r="N168" i="31"/>
  <c r="N167" i="31"/>
  <c r="N166" i="31"/>
  <c r="N165" i="31"/>
  <c r="N164" i="31"/>
  <c r="N163" i="31"/>
  <c r="N162" i="31"/>
  <c r="N161" i="31"/>
  <c r="N160" i="31"/>
  <c r="N159" i="31"/>
  <c r="N158" i="31"/>
  <c r="N157" i="31"/>
  <c r="N156" i="31"/>
  <c r="N155" i="31"/>
  <c r="N154" i="31"/>
  <c r="N153" i="31"/>
  <c r="N152" i="31"/>
  <c r="N151" i="31"/>
  <c r="N150" i="31"/>
  <c r="N149" i="31"/>
  <c r="N148" i="31"/>
  <c r="N147" i="31"/>
  <c r="N146" i="31"/>
  <c r="N145" i="31"/>
  <c r="N144" i="31"/>
  <c r="N143" i="31"/>
  <c r="N142" i="31"/>
  <c r="N141" i="31"/>
  <c r="N140" i="31"/>
  <c r="N139" i="31"/>
  <c r="N138" i="31"/>
  <c r="N137" i="31"/>
  <c r="N136" i="31"/>
  <c r="N135" i="31"/>
  <c r="N134" i="31"/>
  <c r="N133" i="31"/>
  <c r="N132" i="31"/>
  <c r="N131" i="31"/>
  <c r="N130" i="31"/>
  <c r="N129" i="31"/>
  <c r="N128" i="31"/>
  <c r="N127" i="31"/>
  <c r="N126" i="31"/>
  <c r="N125" i="31"/>
  <c r="N124" i="31"/>
  <c r="N123" i="31"/>
  <c r="N122" i="31"/>
  <c r="N121" i="31"/>
  <c r="N120" i="31"/>
  <c r="N119" i="31"/>
  <c r="N118" i="31"/>
  <c r="N117" i="31"/>
  <c r="N116" i="31"/>
  <c r="N115" i="31"/>
  <c r="N114" i="31"/>
  <c r="N113" i="31"/>
  <c r="N112" i="31"/>
  <c r="N111" i="31"/>
  <c r="N110" i="31"/>
  <c r="N109" i="31"/>
  <c r="N108" i="31"/>
  <c r="N107" i="31"/>
  <c r="N106" i="31"/>
  <c r="N105" i="31"/>
  <c r="N104" i="31"/>
  <c r="N103" i="31"/>
  <c r="N102" i="31"/>
  <c r="N101" i="31"/>
  <c r="N100" i="31"/>
  <c r="N99" i="31"/>
  <c r="N98" i="31"/>
  <c r="N97" i="31"/>
  <c r="N96" i="31"/>
  <c r="N95" i="31"/>
  <c r="N94" i="31"/>
  <c r="N93" i="31"/>
  <c r="N92" i="31"/>
  <c r="N91" i="31"/>
  <c r="N90" i="31"/>
  <c r="N89" i="31"/>
  <c r="N88" i="31"/>
  <c r="N87" i="31"/>
  <c r="N86" i="31"/>
  <c r="N85" i="31"/>
  <c r="N84" i="31"/>
  <c r="N83" i="31"/>
  <c r="N82" i="31"/>
  <c r="N81" i="31"/>
  <c r="N80" i="31"/>
  <c r="N79" i="31"/>
  <c r="N78" i="31"/>
  <c r="N77" i="31"/>
  <c r="N76" i="31"/>
  <c r="N75" i="31"/>
  <c r="N74" i="31"/>
  <c r="N73" i="31"/>
  <c r="N72" i="31"/>
  <c r="N71" i="31"/>
  <c r="N70" i="31"/>
  <c r="N69" i="31"/>
  <c r="N68" i="31"/>
  <c r="N67" i="31"/>
  <c r="N66" i="31"/>
  <c r="N65" i="31"/>
  <c r="N64" i="31"/>
  <c r="N63" i="31"/>
  <c r="N62" i="31"/>
  <c r="N61" i="31"/>
  <c r="N60" i="31"/>
  <c r="N59" i="31"/>
  <c r="N58" i="31"/>
  <c r="N57" i="31"/>
  <c r="N56" i="31"/>
  <c r="N55" i="31"/>
  <c r="N54" i="31"/>
  <c r="N53" i="31"/>
  <c r="N52" i="31"/>
  <c r="N51" i="31"/>
  <c r="N50" i="31"/>
  <c r="N49" i="31"/>
  <c r="N48" i="31"/>
  <c r="N47" i="31"/>
  <c r="N46" i="31"/>
  <c r="N45" i="31"/>
  <c r="N44" i="31"/>
  <c r="N43" i="31"/>
  <c r="N42" i="31"/>
  <c r="N41" i="31"/>
  <c r="N40" i="31"/>
  <c r="N39" i="31"/>
  <c r="N38" i="31"/>
  <c r="N37" i="31"/>
  <c r="N36" i="31"/>
  <c r="N35" i="31"/>
  <c r="N34" i="31"/>
  <c r="N33" i="31"/>
  <c r="N32" i="31"/>
  <c r="N31" i="31"/>
  <c r="N30" i="31"/>
  <c r="N29" i="31"/>
  <c r="N28" i="31"/>
  <c r="N27" i="31"/>
  <c r="N26" i="31"/>
  <c r="N25" i="31"/>
  <c r="N24" i="31"/>
  <c r="N23" i="31"/>
  <c r="N22" i="31"/>
  <c r="N21" i="31"/>
  <c r="N20" i="31"/>
  <c r="N19" i="31"/>
  <c r="N18" i="31"/>
  <c r="N17" i="31"/>
  <c r="N16" i="31"/>
  <c r="N15" i="31"/>
  <c r="N14" i="31"/>
  <c r="N13" i="31"/>
  <c r="N12" i="31"/>
  <c r="N11" i="31"/>
  <c r="N10" i="31"/>
  <c r="N9" i="31"/>
  <c r="N8" i="31"/>
  <c r="N7" i="31"/>
  <c r="N6" i="31"/>
  <c r="N5" i="31"/>
  <c r="N4" i="31"/>
  <c r="N3" i="31"/>
  <c r="N2" i="31"/>
  <c r="N222" i="30"/>
  <c r="N221" i="30"/>
  <c r="N220" i="30"/>
  <c r="N219" i="30"/>
  <c r="N218" i="30"/>
  <c r="N217" i="30"/>
  <c r="N216" i="30"/>
  <c r="N215" i="30"/>
  <c r="N214" i="30"/>
  <c r="N213" i="30"/>
  <c r="N212" i="30"/>
  <c r="N211" i="30"/>
  <c r="N210" i="30"/>
  <c r="N209" i="30"/>
  <c r="N208" i="30"/>
  <c r="N207" i="30"/>
  <c r="N206" i="30"/>
  <c r="N205" i="30"/>
  <c r="N204" i="30"/>
  <c r="N203" i="30"/>
  <c r="N202" i="30"/>
  <c r="N201" i="30"/>
  <c r="N200" i="30"/>
  <c r="N199" i="30"/>
  <c r="N198" i="30"/>
  <c r="N197" i="30"/>
  <c r="N196" i="30"/>
  <c r="N195" i="30"/>
  <c r="N194" i="30"/>
  <c r="N193" i="30"/>
  <c r="N192" i="30"/>
  <c r="N191" i="30"/>
  <c r="N190" i="30"/>
  <c r="N189" i="30"/>
  <c r="N188" i="30"/>
  <c r="N187" i="30"/>
  <c r="N186" i="30"/>
  <c r="N185" i="30"/>
  <c r="N184" i="30"/>
  <c r="N183" i="30"/>
  <c r="N182" i="30"/>
  <c r="N181" i="30"/>
  <c r="N180" i="30"/>
  <c r="N179" i="30"/>
  <c r="N178" i="30"/>
  <c r="N177" i="30"/>
  <c r="N176" i="30"/>
  <c r="N175" i="30"/>
  <c r="N174" i="30"/>
  <c r="N173" i="30"/>
  <c r="N172" i="30"/>
  <c r="N171" i="30"/>
  <c r="N170" i="30"/>
  <c r="N169" i="30"/>
  <c r="N168" i="30"/>
  <c r="N167" i="30"/>
  <c r="N166" i="30"/>
  <c r="N165" i="30"/>
  <c r="N164" i="30"/>
  <c r="N163" i="30"/>
  <c r="N162" i="30"/>
  <c r="N161" i="30"/>
  <c r="N160" i="30"/>
  <c r="N159" i="30"/>
  <c r="N158" i="30"/>
  <c r="N157" i="30"/>
  <c r="N156" i="30"/>
  <c r="N155" i="30"/>
  <c r="N154" i="30"/>
  <c r="N153" i="30"/>
  <c r="N152" i="30"/>
  <c r="N151" i="30"/>
  <c r="N150" i="30"/>
  <c r="N149" i="30"/>
  <c r="N148" i="30"/>
  <c r="N147" i="30"/>
  <c r="N146" i="30"/>
  <c r="N145" i="30"/>
  <c r="N144" i="30"/>
  <c r="N143" i="30"/>
  <c r="N142" i="30"/>
  <c r="N141" i="30"/>
  <c r="N140" i="30"/>
  <c r="N139" i="30"/>
  <c r="N138" i="30"/>
  <c r="N137" i="30"/>
  <c r="N136" i="30"/>
  <c r="N135" i="30"/>
  <c r="N134" i="30"/>
  <c r="N133" i="30"/>
  <c r="N132" i="30"/>
  <c r="N131" i="30"/>
  <c r="N130" i="30"/>
  <c r="N129" i="30"/>
  <c r="N128" i="30"/>
  <c r="N127" i="30"/>
  <c r="N126" i="30"/>
  <c r="N125" i="30"/>
  <c r="N124" i="30"/>
  <c r="N123" i="30"/>
  <c r="N122" i="30"/>
  <c r="N121" i="30"/>
  <c r="N120" i="30"/>
  <c r="N119" i="30"/>
  <c r="N118" i="30"/>
  <c r="N117" i="30"/>
  <c r="N116" i="30"/>
  <c r="N115" i="30"/>
  <c r="N114" i="30"/>
  <c r="N113" i="30"/>
  <c r="N112" i="30"/>
  <c r="N111" i="30"/>
  <c r="N110" i="30"/>
  <c r="N109" i="30"/>
  <c r="N108" i="30"/>
  <c r="N107" i="30"/>
  <c r="N106" i="30"/>
  <c r="N105" i="30"/>
  <c r="N104" i="30"/>
  <c r="N103" i="30"/>
  <c r="N102" i="30"/>
  <c r="N101" i="30"/>
  <c r="N100" i="30"/>
  <c r="N99" i="30"/>
  <c r="N98" i="30"/>
  <c r="N97" i="30"/>
  <c r="N96" i="30"/>
  <c r="N95" i="30"/>
  <c r="N94" i="30"/>
  <c r="N93" i="30"/>
  <c r="N92" i="30"/>
  <c r="N91" i="30"/>
  <c r="N90" i="30"/>
  <c r="N89" i="30"/>
  <c r="N88" i="30"/>
  <c r="N87" i="30"/>
  <c r="N86" i="30"/>
  <c r="N85" i="30"/>
  <c r="N84" i="30"/>
  <c r="N83" i="30"/>
  <c r="N82" i="30"/>
  <c r="N81" i="30"/>
  <c r="N80" i="30"/>
  <c r="N79" i="30"/>
  <c r="N78" i="30"/>
  <c r="N77" i="30"/>
  <c r="N76" i="30"/>
  <c r="N75" i="30"/>
  <c r="N74" i="30"/>
  <c r="N73" i="30"/>
  <c r="N72" i="30"/>
  <c r="N71" i="30"/>
  <c r="N70" i="30"/>
  <c r="N69" i="30"/>
  <c r="N68" i="30"/>
  <c r="N67" i="30"/>
  <c r="N66" i="30"/>
  <c r="N65" i="30"/>
  <c r="N64" i="30"/>
  <c r="N63" i="30"/>
  <c r="N62" i="30"/>
  <c r="N61" i="30"/>
  <c r="N60" i="30"/>
  <c r="N59" i="30"/>
  <c r="N58" i="30"/>
  <c r="N57" i="30"/>
  <c r="N56" i="30"/>
  <c r="N55" i="30"/>
  <c r="N54" i="30"/>
  <c r="N53" i="30"/>
  <c r="N52" i="30"/>
  <c r="N51" i="30"/>
  <c r="N50" i="30"/>
  <c r="N49" i="30"/>
  <c r="N48" i="30"/>
  <c r="N47" i="30"/>
  <c r="N46" i="30"/>
  <c r="N45" i="30"/>
  <c r="N44" i="30"/>
  <c r="N43" i="30"/>
  <c r="N42" i="30"/>
  <c r="N41" i="30"/>
  <c r="N40" i="30"/>
  <c r="N39" i="30"/>
  <c r="N38" i="30"/>
  <c r="N37" i="30"/>
  <c r="N36" i="30"/>
  <c r="N35" i="30"/>
  <c r="N34" i="30"/>
  <c r="N33" i="30"/>
  <c r="N32" i="30"/>
  <c r="N31" i="30"/>
  <c r="N30" i="30"/>
  <c r="N29" i="30"/>
  <c r="N28" i="30"/>
  <c r="N27" i="30"/>
  <c r="N26" i="30"/>
  <c r="N25" i="30"/>
  <c r="N24" i="30"/>
  <c r="N23" i="30"/>
  <c r="N22" i="30"/>
  <c r="N21" i="30"/>
  <c r="N20" i="30"/>
  <c r="N19" i="30"/>
  <c r="N18" i="30"/>
  <c r="N17" i="30"/>
  <c r="N16" i="30"/>
  <c r="N15" i="30"/>
  <c r="N14" i="30"/>
  <c r="N13" i="30"/>
  <c r="N12" i="30"/>
  <c r="N11" i="30"/>
  <c r="N10" i="30"/>
  <c r="N9" i="30"/>
  <c r="N8" i="30"/>
  <c r="N7" i="30"/>
  <c r="N6" i="30"/>
  <c r="N5" i="30"/>
  <c r="N4" i="30"/>
  <c r="N3" i="30"/>
  <c r="N1" i="30" s="1"/>
  <c r="N2" i="30"/>
  <c r="N222" i="29"/>
  <c r="N221" i="29"/>
  <c r="N220" i="29"/>
  <c r="N219" i="29"/>
  <c r="N218" i="29"/>
  <c r="N217" i="29"/>
  <c r="N216" i="29"/>
  <c r="N215" i="29"/>
  <c r="N214" i="29"/>
  <c r="N213" i="29"/>
  <c r="N212" i="29"/>
  <c r="N211" i="29"/>
  <c r="N210" i="29"/>
  <c r="N209" i="29"/>
  <c r="N208" i="29"/>
  <c r="N207" i="29"/>
  <c r="N206" i="29"/>
  <c r="N205" i="29"/>
  <c r="N204" i="29"/>
  <c r="N203" i="29"/>
  <c r="N202" i="29"/>
  <c r="N201" i="29"/>
  <c r="N200" i="29"/>
  <c r="N199" i="29"/>
  <c r="N198" i="29"/>
  <c r="N197" i="29"/>
  <c r="N196" i="29"/>
  <c r="N195" i="29"/>
  <c r="N194" i="29"/>
  <c r="N193" i="29"/>
  <c r="N192" i="29"/>
  <c r="N191" i="29"/>
  <c r="N190" i="29"/>
  <c r="N189" i="29"/>
  <c r="N188" i="29"/>
  <c r="N187" i="29"/>
  <c r="N186" i="29"/>
  <c r="N185" i="29"/>
  <c r="N184" i="29"/>
  <c r="N183" i="29"/>
  <c r="N182" i="29"/>
  <c r="N181" i="29"/>
  <c r="N180" i="29"/>
  <c r="N179" i="29"/>
  <c r="N178" i="29"/>
  <c r="N177" i="29"/>
  <c r="N176" i="29"/>
  <c r="N175" i="29"/>
  <c r="N174" i="29"/>
  <c r="N173" i="29"/>
  <c r="N172" i="29"/>
  <c r="N171" i="29"/>
  <c r="N170" i="29"/>
  <c r="N169" i="29"/>
  <c r="N168" i="29"/>
  <c r="N167" i="29"/>
  <c r="N166" i="29"/>
  <c r="N165" i="29"/>
  <c r="N164" i="29"/>
  <c r="N163" i="29"/>
  <c r="N162" i="29"/>
  <c r="N161" i="29"/>
  <c r="N160" i="29"/>
  <c r="N159" i="29"/>
  <c r="N158" i="29"/>
  <c r="N157" i="29"/>
  <c r="N156" i="29"/>
  <c r="N155" i="29"/>
  <c r="N154" i="29"/>
  <c r="N153" i="29"/>
  <c r="N152" i="29"/>
  <c r="N151" i="29"/>
  <c r="N150" i="29"/>
  <c r="N149" i="29"/>
  <c r="N148" i="29"/>
  <c r="N147" i="29"/>
  <c r="N146" i="29"/>
  <c r="N145" i="29"/>
  <c r="N144" i="29"/>
  <c r="N143" i="29"/>
  <c r="N142" i="29"/>
  <c r="N141" i="29"/>
  <c r="N140" i="29"/>
  <c r="N139" i="29"/>
  <c r="N138" i="29"/>
  <c r="N137" i="29"/>
  <c r="N136" i="29"/>
  <c r="N135" i="29"/>
  <c r="N134" i="29"/>
  <c r="N133" i="29"/>
  <c r="N132" i="29"/>
  <c r="N131" i="29"/>
  <c r="N130" i="29"/>
  <c r="N129" i="29"/>
  <c r="N128" i="29"/>
  <c r="N127" i="29"/>
  <c r="N126" i="29"/>
  <c r="N125" i="29"/>
  <c r="N124" i="29"/>
  <c r="N123" i="29"/>
  <c r="N122" i="29"/>
  <c r="N121" i="29"/>
  <c r="N120" i="29"/>
  <c r="N119" i="29"/>
  <c r="N118" i="29"/>
  <c r="N117" i="29"/>
  <c r="N116" i="29"/>
  <c r="N115" i="29"/>
  <c r="N114" i="29"/>
  <c r="N113" i="29"/>
  <c r="N112" i="29"/>
  <c r="N111" i="29"/>
  <c r="N110" i="29"/>
  <c r="N109" i="29"/>
  <c r="N108" i="29"/>
  <c r="N107" i="29"/>
  <c r="N106" i="29"/>
  <c r="N105" i="29"/>
  <c r="N104" i="29"/>
  <c r="N103" i="29"/>
  <c r="N102" i="29"/>
  <c r="N101" i="29"/>
  <c r="N100" i="29"/>
  <c r="N99" i="29"/>
  <c r="N98" i="29"/>
  <c r="N97" i="29"/>
  <c r="N96" i="29"/>
  <c r="N95" i="29"/>
  <c r="N94" i="29"/>
  <c r="N93" i="29"/>
  <c r="N92" i="29"/>
  <c r="N91" i="29"/>
  <c r="N90" i="29"/>
  <c r="N89" i="29"/>
  <c r="N88" i="29"/>
  <c r="N87" i="29"/>
  <c r="N86" i="29"/>
  <c r="N85" i="29"/>
  <c r="N84" i="29"/>
  <c r="N83" i="29"/>
  <c r="N82" i="29"/>
  <c r="N81" i="29"/>
  <c r="N80" i="29"/>
  <c r="N79" i="29"/>
  <c r="N78" i="29"/>
  <c r="N77" i="29"/>
  <c r="N76" i="29"/>
  <c r="N75" i="29"/>
  <c r="N74" i="29"/>
  <c r="N73" i="29"/>
  <c r="N72" i="29"/>
  <c r="N71" i="29"/>
  <c r="N70" i="29"/>
  <c r="N69" i="29"/>
  <c r="N68" i="29"/>
  <c r="N67" i="29"/>
  <c r="N66" i="29"/>
  <c r="N65" i="29"/>
  <c r="N64" i="29"/>
  <c r="N63" i="29"/>
  <c r="N62" i="29"/>
  <c r="N61" i="29"/>
  <c r="N60" i="29"/>
  <c r="N59" i="29"/>
  <c r="N58" i="29"/>
  <c r="N57" i="29"/>
  <c r="N56" i="29"/>
  <c r="N55" i="29"/>
  <c r="N54" i="29"/>
  <c r="N53" i="29"/>
  <c r="N52" i="29"/>
  <c r="N51" i="29"/>
  <c r="N50" i="29"/>
  <c r="N49" i="29"/>
  <c r="N48" i="29"/>
  <c r="N47" i="29"/>
  <c r="N46" i="29"/>
  <c r="N45" i="29"/>
  <c r="N44" i="29"/>
  <c r="N43" i="29"/>
  <c r="N42" i="29"/>
  <c r="N41" i="29"/>
  <c r="N40" i="29"/>
  <c r="N39" i="29"/>
  <c r="N38" i="29"/>
  <c r="N37" i="29"/>
  <c r="N36" i="29"/>
  <c r="N35" i="29"/>
  <c r="N34" i="29"/>
  <c r="N33" i="29"/>
  <c r="N32" i="29"/>
  <c r="N31" i="29"/>
  <c r="N30" i="29"/>
  <c r="N29" i="29"/>
  <c r="N28" i="29"/>
  <c r="N27" i="29"/>
  <c r="N26" i="29"/>
  <c r="N25" i="29"/>
  <c r="N24" i="29"/>
  <c r="N23" i="29"/>
  <c r="N22" i="29"/>
  <c r="N21" i="29"/>
  <c r="N20" i="29"/>
  <c r="N19" i="29"/>
  <c r="N18" i="29"/>
  <c r="N17" i="29"/>
  <c r="N16" i="29"/>
  <c r="N15" i="29"/>
  <c r="N14" i="29"/>
  <c r="N13" i="29"/>
  <c r="N12" i="29"/>
  <c r="N11" i="29"/>
  <c r="N10" i="29"/>
  <c r="N9" i="29"/>
  <c r="N8" i="29"/>
  <c r="N7" i="29"/>
  <c r="N6" i="29"/>
  <c r="N5" i="29"/>
  <c r="N4" i="29"/>
  <c r="N3" i="29"/>
  <c r="N2" i="29"/>
  <c r="N1" i="29" s="1"/>
  <c r="N222" i="28"/>
  <c r="N221" i="28"/>
  <c r="N220" i="28"/>
  <c r="N219" i="28"/>
  <c r="N218" i="28"/>
  <c r="N217" i="28"/>
  <c r="N216" i="28"/>
  <c r="N215" i="28"/>
  <c r="N214" i="28"/>
  <c r="N213" i="28"/>
  <c r="N212" i="28"/>
  <c r="N211" i="28"/>
  <c r="N210" i="28"/>
  <c r="N209" i="28"/>
  <c r="N208" i="28"/>
  <c r="N207" i="28"/>
  <c r="N206" i="28"/>
  <c r="N205" i="28"/>
  <c r="N204" i="28"/>
  <c r="N203" i="28"/>
  <c r="N202" i="28"/>
  <c r="N201" i="28"/>
  <c r="N200" i="28"/>
  <c r="N199" i="28"/>
  <c r="N198" i="28"/>
  <c r="N197" i="28"/>
  <c r="N196" i="28"/>
  <c r="N195" i="28"/>
  <c r="N194" i="28"/>
  <c r="N193" i="28"/>
  <c r="N192" i="28"/>
  <c r="N191" i="28"/>
  <c r="N190" i="28"/>
  <c r="N189" i="28"/>
  <c r="N188" i="28"/>
  <c r="N187" i="28"/>
  <c r="N186" i="28"/>
  <c r="N185" i="28"/>
  <c r="N184" i="28"/>
  <c r="N183" i="28"/>
  <c r="N182" i="28"/>
  <c r="N181" i="28"/>
  <c r="N180" i="28"/>
  <c r="N179" i="28"/>
  <c r="N178" i="28"/>
  <c r="N177" i="28"/>
  <c r="N176" i="28"/>
  <c r="N175" i="28"/>
  <c r="N174" i="28"/>
  <c r="N173" i="28"/>
  <c r="N172" i="28"/>
  <c r="N171" i="28"/>
  <c r="N170" i="28"/>
  <c r="N169" i="28"/>
  <c r="N168" i="28"/>
  <c r="N167" i="28"/>
  <c r="N166" i="28"/>
  <c r="N165" i="28"/>
  <c r="N164" i="28"/>
  <c r="N163" i="28"/>
  <c r="N162" i="28"/>
  <c r="N161" i="28"/>
  <c r="N160" i="28"/>
  <c r="N159" i="28"/>
  <c r="N158" i="28"/>
  <c r="N157" i="28"/>
  <c r="N156" i="28"/>
  <c r="N155" i="28"/>
  <c r="N154" i="28"/>
  <c r="N153" i="28"/>
  <c r="N152" i="28"/>
  <c r="N151" i="28"/>
  <c r="N150" i="28"/>
  <c r="N149" i="28"/>
  <c r="N148" i="28"/>
  <c r="N147" i="28"/>
  <c r="N146" i="28"/>
  <c r="N145" i="28"/>
  <c r="N144" i="28"/>
  <c r="N143" i="28"/>
  <c r="N142" i="28"/>
  <c r="N141" i="28"/>
  <c r="N140" i="28"/>
  <c r="N139" i="28"/>
  <c r="N138" i="28"/>
  <c r="N137" i="28"/>
  <c r="N136" i="28"/>
  <c r="N135" i="28"/>
  <c r="N134" i="28"/>
  <c r="N133" i="28"/>
  <c r="N132" i="28"/>
  <c r="N131" i="28"/>
  <c r="N130" i="28"/>
  <c r="N129" i="28"/>
  <c r="N128" i="28"/>
  <c r="N127" i="28"/>
  <c r="N126" i="28"/>
  <c r="N125" i="28"/>
  <c r="N124" i="28"/>
  <c r="N123" i="28"/>
  <c r="N122" i="28"/>
  <c r="N121" i="28"/>
  <c r="N120" i="28"/>
  <c r="N119" i="28"/>
  <c r="N118" i="28"/>
  <c r="N117" i="28"/>
  <c r="N116" i="28"/>
  <c r="N115" i="28"/>
  <c r="N114" i="28"/>
  <c r="N113" i="28"/>
  <c r="N112" i="28"/>
  <c r="N111" i="28"/>
  <c r="N110" i="28"/>
  <c r="N109" i="28"/>
  <c r="N108" i="28"/>
  <c r="N107" i="28"/>
  <c r="N106" i="28"/>
  <c r="N105" i="28"/>
  <c r="N104" i="28"/>
  <c r="N103" i="28"/>
  <c r="N102" i="28"/>
  <c r="N101" i="28"/>
  <c r="N100" i="28"/>
  <c r="N99" i="28"/>
  <c r="N98" i="28"/>
  <c r="N97" i="28"/>
  <c r="N96" i="28"/>
  <c r="N95" i="28"/>
  <c r="N94" i="28"/>
  <c r="N93" i="28"/>
  <c r="N92" i="28"/>
  <c r="N91" i="28"/>
  <c r="N90" i="28"/>
  <c r="N89" i="28"/>
  <c r="N88" i="28"/>
  <c r="N87" i="28"/>
  <c r="N86" i="28"/>
  <c r="N85" i="28"/>
  <c r="N84" i="28"/>
  <c r="N83" i="28"/>
  <c r="N82" i="28"/>
  <c r="N81" i="28"/>
  <c r="N80" i="28"/>
  <c r="N79" i="28"/>
  <c r="N78" i="28"/>
  <c r="N77" i="28"/>
  <c r="N76" i="28"/>
  <c r="N75" i="28"/>
  <c r="N74" i="28"/>
  <c r="N73" i="28"/>
  <c r="N72" i="28"/>
  <c r="N71" i="28"/>
  <c r="N70" i="28"/>
  <c r="N69" i="28"/>
  <c r="N68" i="28"/>
  <c r="N67" i="28"/>
  <c r="N66" i="28"/>
  <c r="N65" i="28"/>
  <c r="N64" i="28"/>
  <c r="N63" i="28"/>
  <c r="N62" i="28"/>
  <c r="N61" i="28"/>
  <c r="N60" i="28"/>
  <c r="N59" i="28"/>
  <c r="N58" i="28"/>
  <c r="N57" i="28"/>
  <c r="N56" i="28"/>
  <c r="N55" i="28"/>
  <c r="N54" i="28"/>
  <c r="N53" i="28"/>
  <c r="N52" i="28"/>
  <c r="N51" i="28"/>
  <c r="N50" i="28"/>
  <c r="N49" i="28"/>
  <c r="N48" i="28"/>
  <c r="N47" i="28"/>
  <c r="N46" i="28"/>
  <c r="N45" i="28"/>
  <c r="N44" i="28"/>
  <c r="N43" i="28"/>
  <c r="N42" i="28"/>
  <c r="N41" i="28"/>
  <c r="N40" i="28"/>
  <c r="N39" i="28"/>
  <c r="N38" i="28"/>
  <c r="N37" i="28"/>
  <c r="N36" i="28"/>
  <c r="N35" i="28"/>
  <c r="N34" i="28"/>
  <c r="N33" i="28"/>
  <c r="N32" i="28"/>
  <c r="N31" i="28"/>
  <c r="N30" i="28"/>
  <c r="N29" i="28"/>
  <c r="N28" i="28"/>
  <c r="N27" i="28"/>
  <c r="N26" i="28"/>
  <c r="N25" i="28"/>
  <c r="N24" i="28"/>
  <c r="N23" i="28"/>
  <c r="N22" i="28"/>
  <c r="N21" i="28"/>
  <c r="N20" i="28"/>
  <c r="N19" i="28"/>
  <c r="N18" i="28"/>
  <c r="N17" i="28"/>
  <c r="N16" i="28"/>
  <c r="N15" i="28"/>
  <c r="N14" i="28"/>
  <c r="N13" i="28"/>
  <c r="N12" i="28"/>
  <c r="N11" i="28"/>
  <c r="N10" i="28"/>
  <c r="N9" i="28"/>
  <c r="N8" i="28"/>
  <c r="N7" i="28"/>
  <c r="N6" i="28"/>
  <c r="N5" i="28"/>
  <c r="N4" i="28"/>
  <c r="N3" i="28"/>
  <c r="N2" i="28"/>
  <c r="N1" i="28" s="1"/>
  <c r="I5" i="62" s="1"/>
  <c r="N222" i="27"/>
  <c r="N221" i="27"/>
  <c r="N220" i="27"/>
  <c r="N219" i="27"/>
  <c r="N218" i="27"/>
  <c r="N217" i="27"/>
  <c r="N216" i="27"/>
  <c r="N215" i="27"/>
  <c r="N214" i="27"/>
  <c r="N213" i="27"/>
  <c r="N212" i="27"/>
  <c r="N211" i="27"/>
  <c r="N210" i="27"/>
  <c r="N209" i="27"/>
  <c r="N208" i="27"/>
  <c r="N207" i="27"/>
  <c r="N206" i="27"/>
  <c r="N205" i="27"/>
  <c r="N204" i="27"/>
  <c r="N203" i="27"/>
  <c r="N202" i="27"/>
  <c r="N201" i="27"/>
  <c r="N200" i="27"/>
  <c r="N199" i="27"/>
  <c r="N198" i="27"/>
  <c r="N197" i="27"/>
  <c r="N196" i="27"/>
  <c r="N195" i="27"/>
  <c r="N194" i="27"/>
  <c r="N193" i="27"/>
  <c r="N192" i="27"/>
  <c r="N191" i="27"/>
  <c r="N190" i="27"/>
  <c r="N189" i="27"/>
  <c r="N188" i="27"/>
  <c r="N187" i="27"/>
  <c r="N186" i="27"/>
  <c r="N185" i="27"/>
  <c r="N184" i="27"/>
  <c r="N183" i="27"/>
  <c r="N182" i="27"/>
  <c r="N181" i="27"/>
  <c r="N180" i="27"/>
  <c r="N179" i="27"/>
  <c r="N178" i="27"/>
  <c r="N177" i="27"/>
  <c r="N176" i="27"/>
  <c r="N175" i="27"/>
  <c r="N174" i="27"/>
  <c r="N173" i="27"/>
  <c r="N172" i="27"/>
  <c r="N171" i="27"/>
  <c r="N170" i="27"/>
  <c r="N169" i="27"/>
  <c r="N168" i="27"/>
  <c r="N167" i="27"/>
  <c r="N166" i="27"/>
  <c r="N165" i="27"/>
  <c r="N164" i="27"/>
  <c r="N163" i="27"/>
  <c r="N162" i="27"/>
  <c r="N161" i="27"/>
  <c r="N160" i="27"/>
  <c r="N159" i="27"/>
  <c r="N158" i="27"/>
  <c r="N157" i="27"/>
  <c r="N156" i="27"/>
  <c r="N155" i="27"/>
  <c r="N154" i="27"/>
  <c r="N153" i="27"/>
  <c r="N152" i="27"/>
  <c r="N151" i="27"/>
  <c r="N150" i="27"/>
  <c r="N149" i="27"/>
  <c r="N148" i="27"/>
  <c r="N147" i="27"/>
  <c r="N146" i="27"/>
  <c r="N145" i="27"/>
  <c r="N144" i="27"/>
  <c r="N143" i="27"/>
  <c r="N142" i="27"/>
  <c r="N141" i="27"/>
  <c r="N140" i="27"/>
  <c r="N139" i="27"/>
  <c r="N138" i="27"/>
  <c r="N137" i="27"/>
  <c r="N136" i="27"/>
  <c r="N135" i="27"/>
  <c r="N134" i="27"/>
  <c r="N133" i="27"/>
  <c r="N132" i="27"/>
  <c r="N131" i="27"/>
  <c r="N130" i="27"/>
  <c r="N129" i="27"/>
  <c r="N128" i="27"/>
  <c r="N127" i="27"/>
  <c r="N126" i="27"/>
  <c r="N125" i="27"/>
  <c r="N124" i="27"/>
  <c r="N123" i="27"/>
  <c r="N122" i="27"/>
  <c r="N121" i="27"/>
  <c r="N120" i="27"/>
  <c r="N119" i="27"/>
  <c r="N118" i="27"/>
  <c r="N117" i="27"/>
  <c r="N116" i="27"/>
  <c r="N115" i="27"/>
  <c r="N114" i="27"/>
  <c r="N113" i="27"/>
  <c r="N112" i="27"/>
  <c r="N111" i="27"/>
  <c r="N110" i="27"/>
  <c r="N109" i="27"/>
  <c r="N108" i="27"/>
  <c r="N107" i="27"/>
  <c r="N106" i="27"/>
  <c r="N105" i="27"/>
  <c r="N104" i="27"/>
  <c r="N103" i="27"/>
  <c r="N102" i="27"/>
  <c r="N101" i="27"/>
  <c r="N100" i="27"/>
  <c r="N99" i="27"/>
  <c r="N98" i="27"/>
  <c r="N97" i="27"/>
  <c r="N96" i="27"/>
  <c r="N95" i="27"/>
  <c r="N94" i="27"/>
  <c r="N93" i="27"/>
  <c r="N92" i="27"/>
  <c r="N91" i="27"/>
  <c r="N90" i="27"/>
  <c r="N89" i="27"/>
  <c r="N88" i="27"/>
  <c r="N87" i="27"/>
  <c r="N86" i="27"/>
  <c r="N85" i="27"/>
  <c r="N84" i="27"/>
  <c r="N83" i="27"/>
  <c r="N82" i="27"/>
  <c r="N81" i="27"/>
  <c r="N80" i="27"/>
  <c r="N79" i="27"/>
  <c r="N78" i="27"/>
  <c r="N77" i="27"/>
  <c r="N76" i="27"/>
  <c r="N75" i="27"/>
  <c r="N74" i="27"/>
  <c r="N73" i="27"/>
  <c r="N72" i="27"/>
  <c r="N71" i="27"/>
  <c r="N70" i="27"/>
  <c r="N69" i="27"/>
  <c r="N68" i="27"/>
  <c r="N67" i="27"/>
  <c r="N66" i="27"/>
  <c r="N65" i="27"/>
  <c r="N64" i="27"/>
  <c r="N63" i="27"/>
  <c r="N62" i="27"/>
  <c r="N61" i="27"/>
  <c r="N60" i="27"/>
  <c r="N59" i="27"/>
  <c r="N58" i="27"/>
  <c r="N57" i="27"/>
  <c r="N56" i="27"/>
  <c r="N55" i="27"/>
  <c r="N54" i="27"/>
  <c r="N53" i="27"/>
  <c r="N52" i="27"/>
  <c r="N51" i="27"/>
  <c r="N50" i="27"/>
  <c r="N49" i="27"/>
  <c r="N48" i="27"/>
  <c r="N47" i="27"/>
  <c r="N46" i="27"/>
  <c r="N45" i="27"/>
  <c r="N44" i="27"/>
  <c r="N43" i="27"/>
  <c r="N42" i="27"/>
  <c r="N41" i="27"/>
  <c r="N40" i="27"/>
  <c r="N39" i="27"/>
  <c r="N38" i="27"/>
  <c r="N37" i="27"/>
  <c r="N36" i="27"/>
  <c r="N35" i="27"/>
  <c r="N34" i="27"/>
  <c r="N33" i="27"/>
  <c r="N32" i="27"/>
  <c r="N31" i="27"/>
  <c r="N30" i="27"/>
  <c r="N29" i="27"/>
  <c r="N28" i="27"/>
  <c r="N27" i="27"/>
  <c r="N26" i="27"/>
  <c r="N25" i="27"/>
  <c r="N24" i="27"/>
  <c r="N23" i="27"/>
  <c r="N22" i="27"/>
  <c r="N21" i="27"/>
  <c r="N20" i="27"/>
  <c r="N19" i="27"/>
  <c r="N18" i="27"/>
  <c r="N17" i="27"/>
  <c r="N16" i="27"/>
  <c r="N15" i="27"/>
  <c r="N14" i="27"/>
  <c r="N13" i="27"/>
  <c r="N12" i="27"/>
  <c r="N11" i="27"/>
  <c r="N10" i="27"/>
  <c r="N9" i="27"/>
  <c r="N8" i="27"/>
  <c r="N7" i="27"/>
  <c r="N6" i="27"/>
  <c r="N5" i="27"/>
  <c r="N4" i="27"/>
  <c r="N3" i="27"/>
  <c r="N2" i="27"/>
  <c r="N1" i="27" s="1"/>
  <c r="N222" i="26"/>
  <c r="N221" i="26"/>
  <c r="N220" i="26"/>
  <c r="N219" i="26"/>
  <c r="N218" i="26"/>
  <c r="N217" i="26"/>
  <c r="N216" i="26"/>
  <c r="N215" i="26"/>
  <c r="N214" i="26"/>
  <c r="N213" i="26"/>
  <c r="N212" i="26"/>
  <c r="N211" i="26"/>
  <c r="N210" i="26"/>
  <c r="N209" i="26"/>
  <c r="N208" i="26"/>
  <c r="N207" i="26"/>
  <c r="N206" i="26"/>
  <c r="N205" i="26"/>
  <c r="N204" i="26"/>
  <c r="N203" i="26"/>
  <c r="N202" i="26"/>
  <c r="N201" i="26"/>
  <c r="N200" i="26"/>
  <c r="N199" i="26"/>
  <c r="N198" i="26"/>
  <c r="N197" i="26"/>
  <c r="N196" i="26"/>
  <c r="N195" i="26"/>
  <c r="N194" i="26"/>
  <c r="N193" i="26"/>
  <c r="N192" i="26"/>
  <c r="N191" i="26"/>
  <c r="N190" i="26"/>
  <c r="N189" i="26"/>
  <c r="N188" i="26"/>
  <c r="N187" i="26"/>
  <c r="N186" i="26"/>
  <c r="N185" i="26"/>
  <c r="N184" i="26"/>
  <c r="N183" i="26"/>
  <c r="N182" i="26"/>
  <c r="N181" i="26"/>
  <c r="N180" i="26"/>
  <c r="N179" i="26"/>
  <c r="N178" i="26"/>
  <c r="N177" i="26"/>
  <c r="N176" i="26"/>
  <c r="N175" i="26"/>
  <c r="N174" i="26"/>
  <c r="N173" i="26"/>
  <c r="N172" i="26"/>
  <c r="N171" i="26"/>
  <c r="N170" i="26"/>
  <c r="N169" i="26"/>
  <c r="N168" i="26"/>
  <c r="N167" i="26"/>
  <c r="N166" i="26"/>
  <c r="N165" i="26"/>
  <c r="N164" i="26"/>
  <c r="N163" i="26"/>
  <c r="N162" i="26"/>
  <c r="N161" i="26"/>
  <c r="N160" i="26"/>
  <c r="N159" i="26"/>
  <c r="N158" i="26"/>
  <c r="N157" i="26"/>
  <c r="N156" i="26"/>
  <c r="N155" i="26"/>
  <c r="N154" i="26"/>
  <c r="N153" i="26"/>
  <c r="N152" i="26"/>
  <c r="N151" i="26"/>
  <c r="N150" i="26"/>
  <c r="N149" i="26"/>
  <c r="N148" i="26"/>
  <c r="N147" i="26"/>
  <c r="N146" i="26"/>
  <c r="N145" i="26"/>
  <c r="N144" i="26"/>
  <c r="N143" i="26"/>
  <c r="N142" i="26"/>
  <c r="N141" i="26"/>
  <c r="N140" i="26"/>
  <c r="N139" i="26"/>
  <c r="N138" i="26"/>
  <c r="N137" i="26"/>
  <c r="N136" i="26"/>
  <c r="N135" i="26"/>
  <c r="N134" i="26"/>
  <c r="N133" i="26"/>
  <c r="N132" i="26"/>
  <c r="N131" i="26"/>
  <c r="N130" i="26"/>
  <c r="N129" i="26"/>
  <c r="N128" i="26"/>
  <c r="N127" i="26"/>
  <c r="N126" i="26"/>
  <c r="N125" i="26"/>
  <c r="N124" i="26"/>
  <c r="N123" i="26"/>
  <c r="N122" i="26"/>
  <c r="N121" i="26"/>
  <c r="N120" i="26"/>
  <c r="N119" i="26"/>
  <c r="N118" i="26"/>
  <c r="N117" i="26"/>
  <c r="N116" i="26"/>
  <c r="N115" i="26"/>
  <c r="N114" i="26"/>
  <c r="N113" i="26"/>
  <c r="N112" i="26"/>
  <c r="N111" i="26"/>
  <c r="N110" i="26"/>
  <c r="N109" i="26"/>
  <c r="N108" i="26"/>
  <c r="N107" i="26"/>
  <c r="N106" i="26"/>
  <c r="N105" i="26"/>
  <c r="N104" i="26"/>
  <c r="N103" i="26"/>
  <c r="N102" i="26"/>
  <c r="N101" i="26"/>
  <c r="N100" i="26"/>
  <c r="N99" i="26"/>
  <c r="N98" i="26"/>
  <c r="N97" i="26"/>
  <c r="N96" i="26"/>
  <c r="N95" i="26"/>
  <c r="N94" i="26"/>
  <c r="N93" i="26"/>
  <c r="N92" i="26"/>
  <c r="N91" i="26"/>
  <c r="N90" i="26"/>
  <c r="N89" i="26"/>
  <c r="N88" i="26"/>
  <c r="N87" i="26"/>
  <c r="N86" i="26"/>
  <c r="N85" i="26"/>
  <c r="N84" i="26"/>
  <c r="N83" i="26"/>
  <c r="N82" i="26"/>
  <c r="N81" i="26"/>
  <c r="N80" i="26"/>
  <c r="N79" i="26"/>
  <c r="N78" i="26"/>
  <c r="N77" i="26"/>
  <c r="N76" i="26"/>
  <c r="N75" i="26"/>
  <c r="N74" i="26"/>
  <c r="N73" i="26"/>
  <c r="N72" i="26"/>
  <c r="N71" i="26"/>
  <c r="N70" i="26"/>
  <c r="N69" i="26"/>
  <c r="N68" i="26"/>
  <c r="N67" i="26"/>
  <c r="N66" i="26"/>
  <c r="N65" i="26"/>
  <c r="N64" i="26"/>
  <c r="N63" i="26"/>
  <c r="N62" i="26"/>
  <c r="N61" i="26"/>
  <c r="N60" i="26"/>
  <c r="N59" i="26"/>
  <c r="N58" i="26"/>
  <c r="N57" i="26"/>
  <c r="N56" i="26"/>
  <c r="N55" i="26"/>
  <c r="N54" i="26"/>
  <c r="N53" i="26"/>
  <c r="N52" i="26"/>
  <c r="N51" i="26"/>
  <c r="N50" i="26"/>
  <c r="N49" i="26"/>
  <c r="N48" i="26"/>
  <c r="N47" i="26"/>
  <c r="N46" i="26"/>
  <c r="N45" i="26"/>
  <c r="N44" i="26"/>
  <c r="N43" i="26"/>
  <c r="N42" i="26"/>
  <c r="N41" i="26"/>
  <c r="N40" i="26"/>
  <c r="N39" i="26"/>
  <c r="N38" i="26"/>
  <c r="N37" i="26"/>
  <c r="N36" i="26"/>
  <c r="N35" i="26"/>
  <c r="N34" i="26"/>
  <c r="N33" i="26"/>
  <c r="N32" i="26"/>
  <c r="N31" i="26"/>
  <c r="N30" i="26"/>
  <c r="N29" i="26"/>
  <c r="N28" i="26"/>
  <c r="N27" i="26"/>
  <c r="N26" i="26"/>
  <c r="N25" i="26"/>
  <c r="N24" i="26"/>
  <c r="N23" i="26"/>
  <c r="N22" i="26"/>
  <c r="N21" i="26"/>
  <c r="N20" i="26"/>
  <c r="N19" i="26"/>
  <c r="N18" i="26"/>
  <c r="N17" i="26"/>
  <c r="N16" i="26"/>
  <c r="N15" i="26"/>
  <c r="N14" i="26"/>
  <c r="N13" i="26"/>
  <c r="N12" i="26"/>
  <c r="N11" i="26"/>
  <c r="N10" i="26"/>
  <c r="N9" i="26"/>
  <c r="N8" i="26"/>
  <c r="N7" i="26"/>
  <c r="N6" i="26"/>
  <c r="N5" i="26"/>
  <c r="N4" i="26"/>
  <c r="N3" i="26"/>
  <c r="N2" i="26"/>
  <c r="N1" i="26" s="1"/>
  <c r="N222" i="25"/>
  <c r="N221" i="25"/>
  <c r="N220" i="25"/>
  <c r="N219" i="25"/>
  <c r="N218" i="25"/>
  <c r="N217" i="25"/>
  <c r="N216" i="25"/>
  <c r="N215" i="25"/>
  <c r="N214" i="25"/>
  <c r="N213" i="25"/>
  <c r="N212" i="25"/>
  <c r="N211" i="25"/>
  <c r="N210" i="25"/>
  <c r="N209" i="25"/>
  <c r="N208" i="25"/>
  <c r="N207" i="25"/>
  <c r="N206" i="25"/>
  <c r="N205" i="25"/>
  <c r="N204" i="25"/>
  <c r="N203" i="25"/>
  <c r="N202" i="25"/>
  <c r="N201" i="25"/>
  <c r="N200" i="25"/>
  <c r="N199" i="25"/>
  <c r="N198" i="25"/>
  <c r="N197" i="25"/>
  <c r="N196" i="25"/>
  <c r="N195" i="25"/>
  <c r="N194" i="25"/>
  <c r="N193" i="25"/>
  <c r="N192" i="25"/>
  <c r="N191" i="25"/>
  <c r="N190" i="25"/>
  <c r="N189" i="25"/>
  <c r="N188" i="25"/>
  <c r="N187" i="25"/>
  <c r="N186" i="25"/>
  <c r="N185" i="25"/>
  <c r="N184" i="25"/>
  <c r="N183" i="25"/>
  <c r="N182" i="25"/>
  <c r="N181" i="25"/>
  <c r="N180" i="25"/>
  <c r="N179" i="25"/>
  <c r="N178" i="25"/>
  <c r="N177" i="25"/>
  <c r="N176" i="25"/>
  <c r="N175" i="25"/>
  <c r="N174" i="25"/>
  <c r="N173" i="25"/>
  <c r="N172" i="25"/>
  <c r="N171" i="25"/>
  <c r="N170" i="25"/>
  <c r="N169" i="25"/>
  <c r="N168" i="25"/>
  <c r="N167" i="25"/>
  <c r="N166" i="25"/>
  <c r="N165" i="25"/>
  <c r="N164" i="25"/>
  <c r="N163" i="25"/>
  <c r="N162" i="25"/>
  <c r="N161" i="25"/>
  <c r="N160" i="25"/>
  <c r="N159" i="25"/>
  <c r="N158" i="25"/>
  <c r="N157" i="25"/>
  <c r="N156" i="25"/>
  <c r="N155" i="25"/>
  <c r="N154" i="25"/>
  <c r="N153" i="25"/>
  <c r="N152" i="25"/>
  <c r="N151" i="25"/>
  <c r="N150" i="25"/>
  <c r="N149" i="25"/>
  <c r="N148" i="25"/>
  <c r="N147" i="25"/>
  <c r="N146" i="25"/>
  <c r="N145" i="25"/>
  <c r="N144" i="25"/>
  <c r="N143" i="25"/>
  <c r="N142" i="25"/>
  <c r="N141" i="25"/>
  <c r="N140" i="25"/>
  <c r="N139" i="25"/>
  <c r="N138" i="25"/>
  <c r="N137" i="25"/>
  <c r="N136" i="25"/>
  <c r="N135" i="25"/>
  <c r="N134" i="25"/>
  <c r="N133" i="25"/>
  <c r="N132" i="25"/>
  <c r="N131" i="25"/>
  <c r="N130" i="25"/>
  <c r="N129" i="25"/>
  <c r="N128" i="25"/>
  <c r="N127" i="25"/>
  <c r="N126" i="25"/>
  <c r="N125" i="25"/>
  <c r="N124" i="25"/>
  <c r="N123" i="25"/>
  <c r="N122" i="25"/>
  <c r="N121" i="25"/>
  <c r="N120" i="25"/>
  <c r="N119" i="25"/>
  <c r="N118" i="25"/>
  <c r="N117" i="25"/>
  <c r="N116" i="25"/>
  <c r="N115" i="25"/>
  <c r="N114" i="25"/>
  <c r="N113" i="25"/>
  <c r="N112" i="25"/>
  <c r="N111" i="25"/>
  <c r="N110" i="25"/>
  <c r="N109" i="25"/>
  <c r="N108" i="25"/>
  <c r="N107" i="25"/>
  <c r="N106" i="25"/>
  <c r="N105" i="25"/>
  <c r="N104" i="25"/>
  <c r="N103" i="25"/>
  <c r="N102" i="25"/>
  <c r="N101" i="25"/>
  <c r="N100" i="25"/>
  <c r="N99" i="25"/>
  <c r="N98" i="25"/>
  <c r="N97" i="25"/>
  <c r="N96" i="25"/>
  <c r="N95" i="25"/>
  <c r="N94" i="25"/>
  <c r="N93" i="25"/>
  <c r="N92" i="25"/>
  <c r="N91" i="25"/>
  <c r="N90" i="25"/>
  <c r="N89" i="25"/>
  <c r="N88" i="25"/>
  <c r="N87" i="25"/>
  <c r="N86" i="25"/>
  <c r="N85" i="25"/>
  <c r="N84" i="25"/>
  <c r="N83" i="25"/>
  <c r="N82" i="25"/>
  <c r="N81" i="25"/>
  <c r="N80" i="25"/>
  <c r="N79" i="25"/>
  <c r="N78" i="25"/>
  <c r="N77" i="25"/>
  <c r="N76" i="25"/>
  <c r="N75" i="25"/>
  <c r="N74" i="25"/>
  <c r="N73" i="25"/>
  <c r="N72" i="25"/>
  <c r="N71" i="25"/>
  <c r="N70" i="25"/>
  <c r="N69" i="25"/>
  <c r="N68" i="25"/>
  <c r="N67" i="25"/>
  <c r="N66" i="25"/>
  <c r="N65" i="25"/>
  <c r="N64" i="25"/>
  <c r="N63" i="25"/>
  <c r="N62" i="25"/>
  <c r="N61" i="25"/>
  <c r="N60" i="25"/>
  <c r="N59" i="25"/>
  <c r="N58" i="25"/>
  <c r="N57" i="25"/>
  <c r="N56" i="25"/>
  <c r="N55" i="25"/>
  <c r="N54" i="25"/>
  <c r="N53" i="25"/>
  <c r="N52" i="25"/>
  <c r="N51" i="25"/>
  <c r="N50" i="25"/>
  <c r="N49" i="25"/>
  <c r="N48" i="25"/>
  <c r="N47" i="25"/>
  <c r="N46" i="25"/>
  <c r="N45" i="25"/>
  <c r="N44" i="25"/>
  <c r="N43" i="25"/>
  <c r="N42" i="25"/>
  <c r="N41" i="25"/>
  <c r="N40" i="25"/>
  <c r="N39" i="25"/>
  <c r="N38" i="25"/>
  <c r="N37" i="25"/>
  <c r="N36" i="25"/>
  <c r="N35" i="25"/>
  <c r="N34" i="25"/>
  <c r="N33" i="25"/>
  <c r="N32" i="25"/>
  <c r="N31" i="25"/>
  <c r="N30" i="25"/>
  <c r="N29" i="25"/>
  <c r="N28" i="25"/>
  <c r="N27" i="25"/>
  <c r="N26" i="25"/>
  <c r="N25" i="25"/>
  <c r="N24" i="25"/>
  <c r="N23" i="25"/>
  <c r="N22" i="25"/>
  <c r="N21" i="25"/>
  <c r="N20" i="25"/>
  <c r="N19" i="25"/>
  <c r="N18" i="25"/>
  <c r="N17" i="25"/>
  <c r="N16" i="25"/>
  <c r="N15" i="25"/>
  <c r="N14" i="25"/>
  <c r="N13" i="25"/>
  <c r="N12" i="25"/>
  <c r="N11" i="25"/>
  <c r="N10" i="25"/>
  <c r="N9" i="25"/>
  <c r="N8" i="25"/>
  <c r="N7" i="25"/>
  <c r="N6" i="25"/>
  <c r="N5" i="25"/>
  <c r="N4" i="25"/>
  <c r="N3" i="25"/>
  <c r="N2" i="25"/>
  <c r="N1" i="25" s="1"/>
  <c r="N222" i="24"/>
  <c r="N221" i="24"/>
  <c r="N220" i="24"/>
  <c r="N219" i="24"/>
  <c r="N218" i="24"/>
  <c r="N217" i="24"/>
  <c r="N216" i="24"/>
  <c r="N215" i="24"/>
  <c r="N214" i="24"/>
  <c r="N213" i="24"/>
  <c r="N212" i="24"/>
  <c r="N211" i="24"/>
  <c r="N210" i="24"/>
  <c r="N209" i="24"/>
  <c r="N208" i="24"/>
  <c r="N207" i="24"/>
  <c r="N206" i="24"/>
  <c r="N205" i="24"/>
  <c r="N204" i="24"/>
  <c r="N203" i="24"/>
  <c r="N202" i="24"/>
  <c r="N201" i="24"/>
  <c r="N200" i="24"/>
  <c r="N199" i="24"/>
  <c r="N198" i="24"/>
  <c r="N197" i="24"/>
  <c r="N196" i="24"/>
  <c r="N195" i="24"/>
  <c r="N194" i="24"/>
  <c r="N193" i="24"/>
  <c r="N192" i="24"/>
  <c r="N191" i="24"/>
  <c r="N190" i="24"/>
  <c r="N189" i="24"/>
  <c r="N188" i="24"/>
  <c r="N187" i="24"/>
  <c r="N186" i="24"/>
  <c r="N185" i="24"/>
  <c r="N184" i="24"/>
  <c r="N183" i="24"/>
  <c r="N182" i="24"/>
  <c r="N181" i="24"/>
  <c r="N180" i="24"/>
  <c r="N179" i="24"/>
  <c r="N178" i="24"/>
  <c r="N177" i="24"/>
  <c r="N176" i="24"/>
  <c r="N175" i="24"/>
  <c r="N174" i="24"/>
  <c r="N173" i="24"/>
  <c r="N172" i="24"/>
  <c r="N171" i="24"/>
  <c r="N170" i="24"/>
  <c r="N169" i="24"/>
  <c r="N168" i="24"/>
  <c r="N167" i="24"/>
  <c r="N166" i="24"/>
  <c r="N165" i="24"/>
  <c r="N164" i="24"/>
  <c r="N163" i="24"/>
  <c r="N162" i="24"/>
  <c r="N161" i="24"/>
  <c r="N160" i="24"/>
  <c r="N159" i="24"/>
  <c r="N158" i="24"/>
  <c r="N157" i="24"/>
  <c r="N156" i="24"/>
  <c r="N155" i="24"/>
  <c r="N154" i="24"/>
  <c r="N153" i="24"/>
  <c r="N152" i="24"/>
  <c r="N151" i="24"/>
  <c r="N150" i="24"/>
  <c r="N149" i="24"/>
  <c r="N148" i="24"/>
  <c r="N147" i="24"/>
  <c r="N146" i="24"/>
  <c r="N145" i="24"/>
  <c r="N144" i="24"/>
  <c r="N143" i="24"/>
  <c r="N142" i="24"/>
  <c r="N141" i="24"/>
  <c r="N140" i="24"/>
  <c r="N139" i="24"/>
  <c r="N138" i="24"/>
  <c r="N137" i="24"/>
  <c r="N136" i="24"/>
  <c r="N135" i="24"/>
  <c r="N134" i="24"/>
  <c r="N133" i="24"/>
  <c r="N132" i="24"/>
  <c r="N131" i="24"/>
  <c r="N130" i="24"/>
  <c r="N129" i="24"/>
  <c r="N128" i="24"/>
  <c r="N127" i="24"/>
  <c r="N126" i="24"/>
  <c r="N125" i="24"/>
  <c r="N124" i="24"/>
  <c r="N123" i="24"/>
  <c r="N122" i="24"/>
  <c r="N121" i="24"/>
  <c r="N120" i="24"/>
  <c r="N119" i="24"/>
  <c r="N118" i="24"/>
  <c r="N117" i="24"/>
  <c r="N116" i="24"/>
  <c r="N115" i="24"/>
  <c r="N114" i="24"/>
  <c r="N113" i="24"/>
  <c r="N112" i="24"/>
  <c r="N111" i="24"/>
  <c r="N110" i="24"/>
  <c r="N109" i="24"/>
  <c r="N108" i="24"/>
  <c r="N107" i="24"/>
  <c r="N106" i="24"/>
  <c r="N105" i="24"/>
  <c r="N104" i="24"/>
  <c r="N103" i="24"/>
  <c r="N102" i="24"/>
  <c r="N101" i="24"/>
  <c r="N100" i="24"/>
  <c r="N99" i="24"/>
  <c r="N98" i="24"/>
  <c r="N97" i="24"/>
  <c r="N96" i="24"/>
  <c r="N95" i="24"/>
  <c r="N94" i="24"/>
  <c r="N93" i="24"/>
  <c r="N92" i="24"/>
  <c r="N91" i="24"/>
  <c r="N90" i="24"/>
  <c r="N89" i="24"/>
  <c r="N88" i="24"/>
  <c r="N87" i="24"/>
  <c r="N86" i="24"/>
  <c r="N85" i="24"/>
  <c r="N84" i="24"/>
  <c r="N83" i="24"/>
  <c r="N82" i="24"/>
  <c r="N81" i="24"/>
  <c r="N80" i="24"/>
  <c r="N79" i="24"/>
  <c r="N78" i="24"/>
  <c r="N77" i="24"/>
  <c r="N76" i="24"/>
  <c r="N75" i="24"/>
  <c r="N74" i="24"/>
  <c r="N73" i="24"/>
  <c r="N72" i="24"/>
  <c r="N71" i="24"/>
  <c r="N70" i="24"/>
  <c r="N69" i="24"/>
  <c r="N68" i="24"/>
  <c r="N67" i="24"/>
  <c r="N66" i="24"/>
  <c r="N65" i="24"/>
  <c r="N64" i="24"/>
  <c r="N63" i="24"/>
  <c r="N62" i="24"/>
  <c r="N61" i="24"/>
  <c r="N60" i="24"/>
  <c r="N59" i="24"/>
  <c r="N58" i="24"/>
  <c r="N57" i="24"/>
  <c r="N56" i="24"/>
  <c r="N55" i="24"/>
  <c r="N54" i="24"/>
  <c r="N53" i="24"/>
  <c r="N52" i="24"/>
  <c r="N51" i="24"/>
  <c r="N50" i="24"/>
  <c r="N49" i="24"/>
  <c r="N48" i="24"/>
  <c r="N47" i="24"/>
  <c r="N46" i="24"/>
  <c r="N45" i="24"/>
  <c r="N44" i="24"/>
  <c r="N43" i="24"/>
  <c r="N42" i="24"/>
  <c r="N41" i="24"/>
  <c r="N40" i="24"/>
  <c r="N39" i="24"/>
  <c r="N38" i="24"/>
  <c r="N37" i="24"/>
  <c r="N36" i="24"/>
  <c r="N35" i="24"/>
  <c r="N34" i="24"/>
  <c r="N33" i="24"/>
  <c r="N32" i="24"/>
  <c r="N31" i="24"/>
  <c r="N30" i="24"/>
  <c r="N29" i="24"/>
  <c r="N28" i="24"/>
  <c r="N27" i="24"/>
  <c r="N26" i="24"/>
  <c r="N25" i="24"/>
  <c r="N24" i="24"/>
  <c r="N23" i="24"/>
  <c r="N22" i="24"/>
  <c r="N21" i="24"/>
  <c r="N20" i="24"/>
  <c r="N19" i="24"/>
  <c r="N18" i="24"/>
  <c r="N17" i="24"/>
  <c r="N16" i="24"/>
  <c r="N15" i="24"/>
  <c r="N14" i="24"/>
  <c r="N13" i="24"/>
  <c r="N12" i="24"/>
  <c r="N11" i="24"/>
  <c r="N10" i="24"/>
  <c r="N9" i="24"/>
  <c r="N8" i="24"/>
  <c r="N7" i="24"/>
  <c r="N6" i="24"/>
  <c r="N5" i="24"/>
  <c r="N4" i="24"/>
  <c r="N3" i="24"/>
  <c r="N1" i="24" s="1"/>
  <c r="N2" i="24"/>
  <c r="N222" i="23"/>
  <c r="N221" i="23"/>
  <c r="N220" i="23"/>
  <c r="N219" i="23"/>
  <c r="N218" i="23"/>
  <c r="N217" i="23"/>
  <c r="N216" i="23"/>
  <c r="N215" i="23"/>
  <c r="N214" i="23"/>
  <c r="N213" i="23"/>
  <c r="N212" i="23"/>
  <c r="N211" i="23"/>
  <c r="N210" i="23"/>
  <c r="N209" i="23"/>
  <c r="N208" i="23"/>
  <c r="N207" i="23"/>
  <c r="N206" i="23"/>
  <c r="N205" i="23"/>
  <c r="N204" i="23"/>
  <c r="N203" i="23"/>
  <c r="N202" i="23"/>
  <c r="N201" i="23"/>
  <c r="N200" i="23"/>
  <c r="N199" i="23"/>
  <c r="N198" i="23"/>
  <c r="N197" i="23"/>
  <c r="N196" i="23"/>
  <c r="N195" i="23"/>
  <c r="N194" i="23"/>
  <c r="N193" i="23"/>
  <c r="N192" i="23"/>
  <c r="N191" i="23"/>
  <c r="N190" i="23"/>
  <c r="N189" i="23"/>
  <c r="N188" i="23"/>
  <c r="N187" i="23"/>
  <c r="N186" i="23"/>
  <c r="N185" i="23"/>
  <c r="N184" i="23"/>
  <c r="N183" i="23"/>
  <c r="N182" i="23"/>
  <c r="N181" i="23"/>
  <c r="N180" i="23"/>
  <c r="N179" i="23"/>
  <c r="N178" i="23"/>
  <c r="N177" i="23"/>
  <c r="N176" i="23"/>
  <c r="N175" i="23"/>
  <c r="N174" i="23"/>
  <c r="N173" i="23"/>
  <c r="N172" i="23"/>
  <c r="N171" i="23"/>
  <c r="N170" i="23"/>
  <c r="N169" i="23"/>
  <c r="N168" i="23"/>
  <c r="N167" i="23"/>
  <c r="N166" i="23"/>
  <c r="N165" i="23"/>
  <c r="N164" i="23"/>
  <c r="N163" i="23"/>
  <c r="N162" i="23"/>
  <c r="N161" i="23"/>
  <c r="N160" i="23"/>
  <c r="N159" i="23"/>
  <c r="N158" i="23"/>
  <c r="N157" i="23"/>
  <c r="N156" i="23"/>
  <c r="N155" i="23"/>
  <c r="N154" i="23"/>
  <c r="N153" i="23"/>
  <c r="N152" i="23"/>
  <c r="N151" i="23"/>
  <c r="N150" i="23"/>
  <c r="N149" i="23"/>
  <c r="N148" i="23"/>
  <c r="N147" i="23"/>
  <c r="N146" i="23"/>
  <c r="N145" i="23"/>
  <c r="N144" i="23"/>
  <c r="N143" i="23"/>
  <c r="N142" i="23"/>
  <c r="N141" i="23"/>
  <c r="N140" i="23"/>
  <c r="N139" i="23"/>
  <c r="N138" i="23"/>
  <c r="N137" i="23"/>
  <c r="N136" i="23"/>
  <c r="N135" i="23"/>
  <c r="N134" i="23"/>
  <c r="N133" i="23"/>
  <c r="N132" i="23"/>
  <c r="N131" i="23"/>
  <c r="N130" i="23"/>
  <c r="N129" i="23"/>
  <c r="N128" i="23"/>
  <c r="N127" i="23"/>
  <c r="N126" i="23"/>
  <c r="N125" i="23"/>
  <c r="N124" i="23"/>
  <c r="N123" i="23"/>
  <c r="N122" i="23"/>
  <c r="N121" i="23"/>
  <c r="N120" i="23"/>
  <c r="N119" i="23"/>
  <c r="N118" i="23"/>
  <c r="N117" i="23"/>
  <c r="N116" i="23"/>
  <c r="N115" i="23"/>
  <c r="N114" i="23"/>
  <c r="N113" i="23"/>
  <c r="N112" i="23"/>
  <c r="N111" i="23"/>
  <c r="N110" i="23"/>
  <c r="N109" i="23"/>
  <c r="N108" i="23"/>
  <c r="N107" i="23"/>
  <c r="N106" i="23"/>
  <c r="N105" i="23"/>
  <c r="N104" i="23"/>
  <c r="N103" i="23"/>
  <c r="N102" i="23"/>
  <c r="N101" i="23"/>
  <c r="N100" i="23"/>
  <c r="N99" i="23"/>
  <c r="N98" i="23"/>
  <c r="N97" i="23"/>
  <c r="N96" i="23"/>
  <c r="N95" i="23"/>
  <c r="N94" i="23"/>
  <c r="N93" i="23"/>
  <c r="N92" i="23"/>
  <c r="N91" i="23"/>
  <c r="N90" i="23"/>
  <c r="N89" i="23"/>
  <c r="N88" i="23"/>
  <c r="N87" i="23"/>
  <c r="N86" i="23"/>
  <c r="N85" i="23"/>
  <c r="N84" i="23"/>
  <c r="N83" i="23"/>
  <c r="N82" i="23"/>
  <c r="N81" i="23"/>
  <c r="N80" i="23"/>
  <c r="N79" i="23"/>
  <c r="N78" i="23"/>
  <c r="N77" i="23"/>
  <c r="N76" i="23"/>
  <c r="N75" i="23"/>
  <c r="N74" i="23"/>
  <c r="N73" i="23"/>
  <c r="N72" i="23"/>
  <c r="N71" i="23"/>
  <c r="N70" i="23"/>
  <c r="N69" i="23"/>
  <c r="N68" i="23"/>
  <c r="N67" i="23"/>
  <c r="N66" i="23"/>
  <c r="N65" i="23"/>
  <c r="N64" i="23"/>
  <c r="N63" i="23"/>
  <c r="N62" i="23"/>
  <c r="N61" i="23"/>
  <c r="N60" i="23"/>
  <c r="N59" i="23"/>
  <c r="N58" i="23"/>
  <c r="N57" i="23"/>
  <c r="N56" i="23"/>
  <c r="N55" i="23"/>
  <c r="N54" i="23"/>
  <c r="N53" i="23"/>
  <c r="N52" i="23"/>
  <c r="N51" i="23"/>
  <c r="N50" i="23"/>
  <c r="N49" i="23"/>
  <c r="N48" i="23"/>
  <c r="N47" i="23"/>
  <c r="N46" i="23"/>
  <c r="N45" i="23"/>
  <c r="N44" i="23"/>
  <c r="N43" i="23"/>
  <c r="N42" i="23"/>
  <c r="N41" i="23"/>
  <c r="N40" i="23"/>
  <c r="N39" i="23"/>
  <c r="N38" i="23"/>
  <c r="N37" i="23"/>
  <c r="N36" i="23"/>
  <c r="N35" i="23"/>
  <c r="N34" i="23"/>
  <c r="N33" i="23"/>
  <c r="N32" i="23"/>
  <c r="N31" i="23"/>
  <c r="N30" i="23"/>
  <c r="N29" i="23"/>
  <c r="N28" i="23"/>
  <c r="N27" i="23"/>
  <c r="N26" i="23"/>
  <c r="N25" i="23"/>
  <c r="N24" i="23"/>
  <c r="N23" i="23"/>
  <c r="N22" i="23"/>
  <c r="N21" i="23"/>
  <c r="N20" i="23"/>
  <c r="N19" i="23"/>
  <c r="N18" i="23"/>
  <c r="N17" i="23"/>
  <c r="N16" i="23"/>
  <c r="N15" i="23"/>
  <c r="N14" i="23"/>
  <c r="N13" i="23"/>
  <c r="N12" i="23"/>
  <c r="N11" i="23"/>
  <c r="N10" i="23"/>
  <c r="N9" i="23"/>
  <c r="N8" i="23"/>
  <c r="N7" i="23"/>
  <c r="N6" i="23"/>
  <c r="N5" i="23"/>
  <c r="N4" i="23"/>
  <c r="N3" i="23"/>
  <c r="N1" i="23" s="1"/>
  <c r="N2" i="23"/>
  <c r="N222" i="22"/>
  <c r="N221" i="22"/>
  <c r="N220" i="22"/>
  <c r="N219" i="22"/>
  <c r="N218" i="22"/>
  <c r="N217" i="22"/>
  <c r="N216" i="22"/>
  <c r="N215" i="22"/>
  <c r="N214" i="22"/>
  <c r="N213" i="22"/>
  <c r="N212" i="22"/>
  <c r="N211" i="22"/>
  <c r="N210" i="22"/>
  <c r="N209" i="22"/>
  <c r="N208" i="22"/>
  <c r="N207" i="22"/>
  <c r="N206" i="22"/>
  <c r="N205" i="22"/>
  <c r="N204" i="22"/>
  <c r="N203" i="22"/>
  <c r="N202" i="22"/>
  <c r="N201" i="22"/>
  <c r="N200" i="22"/>
  <c r="N199" i="22"/>
  <c r="N198" i="22"/>
  <c r="N197" i="22"/>
  <c r="N196" i="22"/>
  <c r="N195" i="22"/>
  <c r="N194" i="22"/>
  <c r="N193" i="22"/>
  <c r="N192" i="22"/>
  <c r="N191" i="22"/>
  <c r="N190" i="22"/>
  <c r="N189" i="22"/>
  <c r="N188" i="22"/>
  <c r="N187" i="22"/>
  <c r="N186" i="22"/>
  <c r="N185" i="22"/>
  <c r="N184" i="22"/>
  <c r="N183" i="22"/>
  <c r="N182" i="22"/>
  <c r="N181" i="22"/>
  <c r="N180" i="22"/>
  <c r="N179" i="22"/>
  <c r="N178" i="22"/>
  <c r="N177" i="22"/>
  <c r="N176" i="22"/>
  <c r="N175" i="22"/>
  <c r="N174" i="22"/>
  <c r="N173" i="22"/>
  <c r="N172" i="22"/>
  <c r="N171" i="22"/>
  <c r="N170" i="22"/>
  <c r="N169" i="22"/>
  <c r="N168" i="22"/>
  <c r="N167" i="22"/>
  <c r="N166" i="22"/>
  <c r="N165" i="22"/>
  <c r="N164" i="22"/>
  <c r="N163" i="22"/>
  <c r="N162" i="22"/>
  <c r="N161" i="22"/>
  <c r="N160" i="22"/>
  <c r="N159" i="22"/>
  <c r="N158" i="22"/>
  <c r="N157" i="22"/>
  <c r="N156" i="22"/>
  <c r="N155" i="22"/>
  <c r="N154" i="22"/>
  <c r="N153" i="22"/>
  <c r="N152" i="22"/>
  <c r="N151" i="22"/>
  <c r="N150" i="22"/>
  <c r="N149" i="22"/>
  <c r="N148" i="22"/>
  <c r="N147" i="22"/>
  <c r="N146" i="22"/>
  <c r="N145" i="22"/>
  <c r="N144" i="22"/>
  <c r="N143" i="22"/>
  <c r="N142" i="22"/>
  <c r="N141" i="22"/>
  <c r="N140" i="22"/>
  <c r="N139" i="22"/>
  <c r="N138" i="22"/>
  <c r="N137" i="22"/>
  <c r="N136" i="22"/>
  <c r="N135" i="22"/>
  <c r="N134" i="22"/>
  <c r="N133" i="22"/>
  <c r="N132" i="22"/>
  <c r="N131" i="22"/>
  <c r="N130" i="22"/>
  <c r="N129" i="22"/>
  <c r="N128" i="22"/>
  <c r="N127" i="22"/>
  <c r="N126" i="22"/>
  <c r="N125" i="22"/>
  <c r="N124" i="22"/>
  <c r="N123" i="22"/>
  <c r="N122" i="22"/>
  <c r="N121" i="22"/>
  <c r="N120" i="22"/>
  <c r="N119" i="22"/>
  <c r="N118" i="22"/>
  <c r="N117" i="22"/>
  <c r="N116" i="22"/>
  <c r="N115" i="22"/>
  <c r="N114" i="22"/>
  <c r="N113" i="22"/>
  <c r="N112" i="22"/>
  <c r="N111" i="22"/>
  <c r="N110" i="22"/>
  <c r="N109" i="22"/>
  <c r="N108" i="22"/>
  <c r="N107" i="22"/>
  <c r="N106" i="22"/>
  <c r="N105" i="22"/>
  <c r="N104" i="22"/>
  <c r="N103" i="22"/>
  <c r="N102" i="22"/>
  <c r="N101" i="22"/>
  <c r="N100" i="22"/>
  <c r="N99" i="22"/>
  <c r="N98" i="22"/>
  <c r="N97" i="22"/>
  <c r="N96" i="22"/>
  <c r="N95" i="22"/>
  <c r="N94" i="22"/>
  <c r="N93" i="22"/>
  <c r="N92" i="22"/>
  <c r="N91" i="22"/>
  <c r="N90" i="22"/>
  <c r="N89" i="22"/>
  <c r="N88" i="22"/>
  <c r="N87" i="22"/>
  <c r="N86" i="22"/>
  <c r="N85" i="22"/>
  <c r="N84" i="22"/>
  <c r="N83" i="22"/>
  <c r="N82" i="22"/>
  <c r="N81" i="22"/>
  <c r="N80" i="22"/>
  <c r="N79" i="22"/>
  <c r="N78" i="22"/>
  <c r="N77" i="22"/>
  <c r="N76" i="22"/>
  <c r="N75" i="22"/>
  <c r="N74" i="22"/>
  <c r="N73" i="22"/>
  <c r="N72" i="22"/>
  <c r="N71" i="22"/>
  <c r="N70" i="22"/>
  <c r="N69" i="22"/>
  <c r="N68" i="22"/>
  <c r="N67" i="22"/>
  <c r="N66" i="22"/>
  <c r="N65" i="22"/>
  <c r="N64" i="22"/>
  <c r="N63" i="22"/>
  <c r="N62" i="22"/>
  <c r="N61" i="22"/>
  <c r="N60" i="22"/>
  <c r="N59" i="22"/>
  <c r="N58" i="22"/>
  <c r="N57" i="22"/>
  <c r="N56" i="22"/>
  <c r="N55" i="22"/>
  <c r="N54" i="22"/>
  <c r="N53" i="22"/>
  <c r="N52" i="22"/>
  <c r="N51" i="22"/>
  <c r="N50" i="22"/>
  <c r="N49" i="22"/>
  <c r="N48" i="22"/>
  <c r="N47" i="22"/>
  <c r="N46" i="22"/>
  <c r="N45" i="22"/>
  <c r="N44" i="22"/>
  <c r="N43" i="22"/>
  <c r="N42" i="22"/>
  <c r="N41" i="22"/>
  <c r="N40" i="22"/>
  <c r="N39" i="22"/>
  <c r="N38" i="22"/>
  <c r="N37" i="22"/>
  <c r="N36" i="22"/>
  <c r="N35" i="22"/>
  <c r="N34" i="22"/>
  <c r="N33" i="22"/>
  <c r="N32" i="22"/>
  <c r="N31" i="22"/>
  <c r="N30" i="22"/>
  <c r="N29" i="22"/>
  <c r="N28" i="22"/>
  <c r="N27" i="22"/>
  <c r="N26" i="22"/>
  <c r="N25" i="22"/>
  <c r="N24" i="22"/>
  <c r="N23" i="22"/>
  <c r="N22" i="22"/>
  <c r="N21" i="22"/>
  <c r="N20" i="22"/>
  <c r="N19" i="22"/>
  <c r="N18" i="22"/>
  <c r="N17" i="22"/>
  <c r="N16" i="22"/>
  <c r="N15" i="22"/>
  <c r="N14" i="22"/>
  <c r="N13" i="22"/>
  <c r="N12" i="22"/>
  <c r="N11" i="22"/>
  <c r="N10" i="22"/>
  <c r="N9" i="22"/>
  <c r="N8" i="22"/>
  <c r="N7" i="22"/>
  <c r="N6" i="22"/>
  <c r="N5" i="22"/>
  <c r="N4" i="22"/>
  <c r="N3" i="22"/>
  <c r="N2" i="22"/>
  <c r="N1" i="22" s="1"/>
  <c r="N222" i="21"/>
  <c r="N221" i="21"/>
  <c r="N220" i="21"/>
  <c r="N219" i="21"/>
  <c r="N218" i="21"/>
  <c r="N217" i="21"/>
  <c r="N216" i="21"/>
  <c r="N215" i="21"/>
  <c r="N214" i="21"/>
  <c r="N213" i="21"/>
  <c r="N212" i="21"/>
  <c r="N211" i="21"/>
  <c r="N210" i="21"/>
  <c r="N209" i="21"/>
  <c r="N208" i="21"/>
  <c r="N207" i="21"/>
  <c r="N206" i="21"/>
  <c r="N205" i="21"/>
  <c r="N204" i="21"/>
  <c r="N203" i="21"/>
  <c r="N202" i="21"/>
  <c r="N201" i="21"/>
  <c r="N200" i="21"/>
  <c r="N199" i="21"/>
  <c r="N198" i="21"/>
  <c r="N197" i="21"/>
  <c r="N196" i="21"/>
  <c r="N195" i="21"/>
  <c r="N194" i="21"/>
  <c r="N193" i="21"/>
  <c r="N192" i="21"/>
  <c r="N191" i="21"/>
  <c r="N190" i="21"/>
  <c r="N189" i="21"/>
  <c r="N188" i="21"/>
  <c r="N187" i="21"/>
  <c r="N186" i="21"/>
  <c r="N185" i="21"/>
  <c r="N184" i="21"/>
  <c r="N183" i="21"/>
  <c r="N182" i="21"/>
  <c r="N181" i="21"/>
  <c r="N180" i="21"/>
  <c r="N179" i="21"/>
  <c r="N178" i="21"/>
  <c r="N177" i="21"/>
  <c r="N176" i="21"/>
  <c r="N175" i="21"/>
  <c r="N174" i="21"/>
  <c r="N173" i="21"/>
  <c r="N172" i="21"/>
  <c r="N171" i="21"/>
  <c r="N170" i="21"/>
  <c r="N169" i="21"/>
  <c r="N168" i="21"/>
  <c r="N167" i="21"/>
  <c r="N166" i="21"/>
  <c r="N165" i="21"/>
  <c r="N164" i="21"/>
  <c r="N163" i="21"/>
  <c r="N162" i="21"/>
  <c r="N161" i="21"/>
  <c r="N160" i="21"/>
  <c r="N159" i="21"/>
  <c r="N158" i="21"/>
  <c r="N157" i="21"/>
  <c r="N156" i="21"/>
  <c r="N155" i="21"/>
  <c r="N154" i="21"/>
  <c r="N153" i="21"/>
  <c r="N152" i="21"/>
  <c r="N151" i="21"/>
  <c r="N150" i="21"/>
  <c r="N149" i="21"/>
  <c r="N148" i="21"/>
  <c r="N147" i="21"/>
  <c r="N146" i="21"/>
  <c r="N145" i="21"/>
  <c r="N144" i="21"/>
  <c r="N143" i="21"/>
  <c r="N142" i="21"/>
  <c r="N141" i="21"/>
  <c r="N140" i="21"/>
  <c r="N139" i="21"/>
  <c r="N138" i="21"/>
  <c r="N137" i="21"/>
  <c r="N136" i="21"/>
  <c r="N135" i="21"/>
  <c r="N134" i="21"/>
  <c r="N133" i="21"/>
  <c r="N132" i="21"/>
  <c r="N131" i="21"/>
  <c r="N130" i="21"/>
  <c r="N129" i="21"/>
  <c r="N128" i="21"/>
  <c r="N127" i="21"/>
  <c r="N126" i="21"/>
  <c r="N125" i="21"/>
  <c r="N124" i="21"/>
  <c r="N123" i="21"/>
  <c r="N122" i="21"/>
  <c r="N121" i="21"/>
  <c r="N120" i="21"/>
  <c r="N119" i="21"/>
  <c r="N118" i="21"/>
  <c r="N117" i="21"/>
  <c r="N116" i="21"/>
  <c r="N115" i="21"/>
  <c r="N114" i="21"/>
  <c r="N113" i="21"/>
  <c r="N112" i="21"/>
  <c r="N111" i="21"/>
  <c r="N110" i="21"/>
  <c r="N109" i="21"/>
  <c r="N108" i="21"/>
  <c r="N107" i="21"/>
  <c r="N106" i="21"/>
  <c r="N105" i="21"/>
  <c r="N104" i="21"/>
  <c r="N103" i="21"/>
  <c r="N102" i="21"/>
  <c r="N101" i="21"/>
  <c r="N100" i="21"/>
  <c r="N99" i="21"/>
  <c r="N98" i="21"/>
  <c r="N97" i="21"/>
  <c r="N96" i="21"/>
  <c r="N95" i="21"/>
  <c r="N94" i="21"/>
  <c r="N93" i="21"/>
  <c r="N92" i="21"/>
  <c r="N91" i="21"/>
  <c r="N90" i="21"/>
  <c r="N89" i="21"/>
  <c r="N88" i="21"/>
  <c r="N87" i="21"/>
  <c r="N86" i="21"/>
  <c r="N85" i="21"/>
  <c r="N84" i="21"/>
  <c r="N83" i="21"/>
  <c r="N82" i="21"/>
  <c r="N81" i="21"/>
  <c r="N80" i="21"/>
  <c r="N79" i="21"/>
  <c r="N78" i="21"/>
  <c r="N77" i="21"/>
  <c r="N76" i="21"/>
  <c r="N75" i="21"/>
  <c r="N74" i="21"/>
  <c r="N73" i="21"/>
  <c r="N72" i="21"/>
  <c r="N71" i="21"/>
  <c r="N70" i="21"/>
  <c r="N69" i="21"/>
  <c r="N68" i="21"/>
  <c r="N67" i="21"/>
  <c r="N66" i="21"/>
  <c r="N65" i="21"/>
  <c r="N64" i="21"/>
  <c r="N63" i="21"/>
  <c r="N62" i="21"/>
  <c r="N61" i="21"/>
  <c r="N60" i="21"/>
  <c r="N59" i="21"/>
  <c r="N58" i="21"/>
  <c r="N57" i="21"/>
  <c r="N56" i="21"/>
  <c r="N55" i="21"/>
  <c r="N54" i="21"/>
  <c r="N53" i="21"/>
  <c r="N52" i="21"/>
  <c r="N51" i="21"/>
  <c r="N50" i="21"/>
  <c r="N49" i="21"/>
  <c r="N48" i="21"/>
  <c r="N47" i="21"/>
  <c r="N46" i="21"/>
  <c r="N45" i="21"/>
  <c r="N44" i="21"/>
  <c r="N43" i="21"/>
  <c r="N42" i="21"/>
  <c r="N41" i="21"/>
  <c r="N40" i="21"/>
  <c r="N39" i="21"/>
  <c r="N38" i="21"/>
  <c r="N37" i="21"/>
  <c r="N36" i="21"/>
  <c r="N35" i="21"/>
  <c r="N34" i="21"/>
  <c r="N33" i="21"/>
  <c r="N32" i="21"/>
  <c r="N31" i="21"/>
  <c r="N30" i="21"/>
  <c r="N29" i="21"/>
  <c r="N28" i="21"/>
  <c r="N27" i="21"/>
  <c r="N26" i="21"/>
  <c r="N25" i="21"/>
  <c r="N24" i="21"/>
  <c r="N23" i="21"/>
  <c r="N22" i="21"/>
  <c r="N21" i="21"/>
  <c r="N20" i="21"/>
  <c r="N19" i="21"/>
  <c r="N18" i="21"/>
  <c r="N17" i="21"/>
  <c r="N16" i="21"/>
  <c r="N15" i="21"/>
  <c r="N14" i="21"/>
  <c r="N13" i="21"/>
  <c r="N12" i="21"/>
  <c r="N11" i="21"/>
  <c r="N10" i="21"/>
  <c r="N9" i="21"/>
  <c r="N8" i="21"/>
  <c r="N7" i="21"/>
  <c r="N6" i="21"/>
  <c r="N5" i="21"/>
  <c r="N4" i="21"/>
  <c r="N3" i="21"/>
  <c r="N2" i="21"/>
  <c r="N1" i="21" s="1"/>
  <c r="N222" i="20"/>
  <c r="N221" i="20"/>
  <c r="N220" i="20"/>
  <c r="N219" i="20"/>
  <c r="N218" i="20"/>
  <c r="N217" i="20"/>
  <c r="N216" i="20"/>
  <c r="N215" i="20"/>
  <c r="N214" i="20"/>
  <c r="N213" i="20"/>
  <c r="N212" i="20"/>
  <c r="N211" i="20"/>
  <c r="N210" i="20"/>
  <c r="N209" i="20"/>
  <c r="N208" i="20"/>
  <c r="N207" i="20"/>
  <c r="N206" i="20"/>
  <c r="N205" i="20"/>
  <c r="N204" i="20"/>
  <c r="N203" i="20"/>
  <c r="N202" i="20"/>
  <c r="N201" i="20"/>
  <c r="N200" i="20"/>
  <c r="N199" i="20"/>
  <c r="N198" i="20"/>
  <c r="N197" i="20"/>
  <c r="N196" i="20"/>
  <c r="N195" i="20"/>
  <c r="N194" i="20"/>
  <c r="N193" i="20"/>
  <c r="N192" i="20"/>
  <c r="N191" i="20"/>
  <c r="N190" i="20"/>
  <c r="N189" i="20"/>
  <c r="N188" i="20"/>
  <c r="N187" i="20"/>
  <c r="N186" i="20"/>
  <c r="N185" i="20"/>
  <c r="N184" i="20"/>
  <c r="N183" i="20"/>
  <c r="N182" i="20"/>
  <c r="N181" i="20"/>
  <c r="N180" i="20"/>
  <c r="N179" i="20"/>
  <c r="N178" i="20"/>
  <c r="N177" i="20"/>
  <c r="N176" i="20"/>
  <c r="N175" i="20"/>
  <c r="N174" i="20"/>
  <c r="N173" i="20"/>
  <c r="N172" i="20"/>
  <c r="N171" i="20"/>
  <c r="N170" i="20"/>
  <c r="N169" i="20"/>
  <c r="N168" i="20"/>
  <c r="N167" i="20"/>
  <c r="N166" i="20"/>
  <c r="N165" i="20"/>
  <c r="N164" i="20"/>
  <c r="N163" i="20"/>
  <c r="N162" i="20"/>
  <c r="N161" i="20"/>
  <c r="N160" i="20"/>
  <c r="N159" i="20"/>
  <c r="N158" i="20"/>
  <c r="N157" i="20"/>
  <c r="N156" i="20"/>
  <c r="N155" i="20"/>
  <c r="N154" i="20"/>
  <c r="N153" i="20"/>
  <c r="N152" i="20"/>
  <c r="N151" i="20"/>
  <c r="N150" i="20"/>
  <c r="N149" i="20"/>
  <c r="N148" i="20"/>
  <c r="N147" i="20"/>
  <c r="N146" i="20"/>
  <c r="N145" i="20"/>
  <c r="N144" i="20"/>
  <c r="N143" i="20"/>
  <c r="N142" i="20"/>
  <c r="N141" i="20"/>
  <c r="N140" i="20"/>
  <c r="N139" i="20"/>
  <c r="N138" i="20"/>
  <c r="N137" i="20"/>
  <c r="N136" i="20"/>
  <c r="N135" i="20"/>
  <c r="N134" i="20"/>
  <c r="N133" i="20"/>
  <c r="N132" i="20"/>
  <c r="N131" i="20"/>
  <c r="N130" i="20"/>
  <c r="N129" i="20"/>
  <c r="N128" i="20"/>
  <c r="N127" i="20"/>
  <c r="N126" i="20"/>
  <c r="N125" i="20"/>
  <c r="N124" i="20"/>
  <c r="N123" i="20"/>
  <c r="N122" i="20"/>
  <c r="N121" i="20"/>
  <c r="N120" i="20"/>
  <c r="N119" i="20"/>
  <c r="N118" i="20"/>
  <c r="N117" i="20"/>
  <c r="N116" i="20"/>
  <c r="N115" i="20"/>
  <c r="N114" i="20"/>
  <c r="N113" i="20"/>
  <c r="N112" i="20"/>
  <c r="N111" i="20"/>
  <c r="N110" i="20"/>
  <c r="N109" i="20"/>
  <c r="N108" i="20"/>
  <c r="N107" i="20"/>
  <c r="N106" i="20"/>
  <c r="N105" i="20"/>
  <c r="N104" i="20"/>
  <c r="N103" i="20"/>
  <c r="N102" i="20"/>
  <c r="N101" i="20"/>
  <c r="N100" i="20"/>
  <c r="N99" i="20"/>
  <c r="N98" i="20"/>
  <c r="N97" i="20"/>
  <c r="N96" i="20"/>
  <c r="N95" i="20"/>
  <c r="N94" i="20"/>
  <c r="N93" i="20"/>
  <c r="N92" i="20"/>
  <c r="N91" i="20"/>
  <c r="N90" i="20"/>
  <c r="N89" i="20"/>
  <c r="N88" i="20"/>
  <c r="N87" i="20"/>
  <c r="N86" i="20"/>
  <c r="N85" i="20"/>
  <c r="N84" i="20"/>
  <c r="N83" i="20"/>
  <c r="N82" i="20"/>
  <c r="N81" i="20"/>
  <c r="N80" i="20"/>
  <c r="N79" i="20"/>
  <c r="N78" i="20"/>
  <c r="N77" i="20"/>
  <c r="N76" i="20"/>
  <c r="N75" i="20"/>
  <c r="N74" i="20"/>
  <c r="N73" i="20"/>
  <c r="N72" i="20"/>
  <c r="N71" i="20"/>
  <c r="N70" i="20"/>
  <c r="N69" i="20"/>
  <c r="N68" i="20"/>
  <c r="N67" i="20"/>
  <c r="N66" i="20"/>
  <c r="N65" i="20"/>
  <c r="N64" i="20"/>
  <c r="N63" i="20"/>
  <c r="N62" i="20"/>
  <c r="N61" i="20"/>
  <c r="N60" i="20"/>
  <c r="N59" i="20"/>
  <c r="N58" i="20"/>
  <c r="N57" i="20"/>
  <c r="N56" i="20"/>
  <c r="N55" i="20"/>
  <c r="N54" i="20"/>
  <c r="N53" i="20"/>
  <c r="N52" i="20"/>
  <c r="N51" i="20"/>
  <c r="N50" i="20"/>
  <c r="N49" i="20"/>
  <c r="N48" i="20"/>
  <c r="N47" i="20"/>
  <c r="N46" i="20"/>
  <c r="N45" i="20"/>
  <c r="N44" i="20"/>
  <c r="N43" i="20"/>
  <c r="N42" i="20"/>
  <c r="N41" i="20"/>
  <c r="N40" i="20"/>
  <c r="N39" i="20"/>
  <c r="N38" i="20"/>
  <c r="N37" i="20"/>
  <c r="N36" i="20"/>
  <c r="N35" i="20"/>
  <c r="N34" i="20"/>
  <c r="N33" i="20"/>
  <c r="N32" i="20"/>
  <c r="N31" i="20"/>
  <c r="N30" i="20"/>
  <c r="N29" i="20"/>
  <c r="N28" i="20"/>
  <c r="N27" i="20"/>
  <c r="N26" i="20"/>
  <c r="N25" i="20"/>
  <c r="N24" i="20"/>
  <c r="N23" i="20"/>
  <c r="N22" i="20"/>
  <c r="N21" i="20"/>
  <c r="N20" i="20"/>
  <c r="N19" i="20"/>
  <c r="N18" i="20"/>
  <c r="N17" i="20"/>
  <c r="N16" i="20"/>
  <c r="N15" i="20"/>
  <c r="N14" i="20"/>
  <c r="N13" i="20"/>
  <c r="N12" i="20"/>
  <c r="N11" i="20"/>
  <c r="N10" i="20"/>
  <c r="N9" i="20"/>
  <c r="N8" i="20"/>
  <c r="N7" i="20"/>
  <c r="N6" i="20"/>
  <c r="N5" i="20"/>
  <c r="N4" i="20"/>
  <c r="N3" i="20"/>
  <c r="N2" i="20"/>
  <c r="N1" i="20" s="1"/>
  <c r="N222" i="19"/>
  <c r="N221" i="19"/>
  <c r="N220" i="19"/>
  <c r="N219" i="19"/>
  <c r="N218" i="19"/>
  <c r="N217" i="19"/>
  <c r="N216" i="19"/>
  <c r="N215" i="19"/>
  <c r="N214" i="19"/>
  <c r="N213" i="19"/>
  <c r="N212" i="19"/>
  <c r="N211" i="19"/>
  <c r="N210" i="19"/>
  <c r="N209" i="19"/>
  <c r="N208" i="19"/>
  <c r="N207" i="19"/>
  <c r="N206" i="19"/>
  <c r="N205" i="19"/>
  <c r="N204" i="19"/>
  <c r="N203" i="19"/>
  <c r="N202" i="19"/>
  <c r="N201" i="19"/>
  <c r="N200" i="19"/>
  <c r="N199" i="19"/>
  <c r="N198" i="19"/>
  <c r="N197" i="19"/>
  <c r="N196" i="19"/>
  <c r="N195" i="19"/>
  <c r="N194" i="19"/>
  <c r="N193" i="19"/>
  <c r="N192" i="19"/>
  <c r="N191" i="19"/>
  <c r="N190" i="19"/>
  <c r="N189" i="19"/>
  <c r="N188" i="19"/>
  <c r="N187" i="19"/>
  <c r="N186" i="19"/>
  <c r="N185" i="19"/>
  <c r="N184" i="19"/>
  <c r="N183" i="19"/>
  <c r="N182" i="19"/>
  <c r="N181" i="19"/>
  <c r="N180" i="19"/>
  <c r="N179" i="19"/>
  <c r="N178" i="19"/>
  <c r="N177" i="19"/>
  <c r="N176" i="19"/>
  <c r="N175" i="19"/>
  <c r="N174" i="19"/>
  <c r="N173" i="19"/>
  <c r="N172" i="19"/>
  <c r="N171" i="19"/>
  <c r="N170" i="19"/>
  <c r="N169" i="19"/>
  <c r="N168" i="19"/>
  <c r="N167" i="19"/>
  <c r="N166" i="19"/>
  <c r="N165" i="19"/>
  <c r="N164" i="19"/>
  <c r="N163" i="19"/>
  <c r="N162" i="19"/>
  <c r="N161" i="19"/>
  <c r="N160" i="19"/>
  <c r="N159" i="19"/>
  <c r="N158" i="19"/>
  <c r="N157" i="19"/>
  <c r="N156" i="19"/>
  <c r="N155" i="19"/>
  <c r="N154" i="19"/>
  <c r="N153" i="19"/>
  <c r="N152" i="19"/>
  <c r="N151" i="19"/>
  <c r="N150" i="19"/>
  <c r="N149" i="19"/>
  <c r="N148" i="19"/>
  <c r="N147" i="19"/>
  <c r="N146" i="19"/>
  <c r="N145" i="19"/>
  <c r="N144" i="19"/>
  <c r="N143" i="19"/>
  <c r="N142" i="19"/>
  <c r="N141" i="19"/>
  <c r="N140" i="19"/>
  <c r="N139" i="19"/>
  <c r="N138" i="19"/>
  <c r="N137" i="19"/>
  <c r="N136" i="19"/>
  <c r="N135" i="19"/>
  <c r="N134" i="19"/>
  <c r="N133" i="19"/>
  <c r="N132" i="19"/>
  <c r="N131" i="19"/>
  <c r="N130" i="19"/>
  <c r="N129" i="19"/>
  <c r="N128" i="19"/>
  <c r="N127" i="19"/>
  <c r="N126" i="19"/>
  <c r="N125" i="19"/>
  <c r="N124" i="19"/>
  <c r="N123" i="19"/>
  <c r="N122" i="19"/>
  <c r="N121" i="19"/>
  <c r="N120" i="19"/>
  <c r="N119" i="19"/>
  <c r="N118" i="19"/>
  <c r="N117" i="19"/>
  <c r="N116" i="19"/>
  <c r="N115" i="19"/>
  <c r="N114" i="19"/>
  <c r="N113" i="19"/>
  <c r="N112" i="19"/>
  <c r="N111" i="19"/>
  <c r="N110" i="19"/>
  <c r="N109" i="19"/>
  <c r="N108" i="19"/>
  <c r="N107" i="19"/>
  <c r="N106" i="19"/>
  <c r="N105" i="19"/>
  <c r="N104" i="19"/>
  <c r="N103" i="19"/>
  <c r="N102" i="19"/>
  <c r="N101" i="19"/>
  <c r="N100" i="19"/>
  <c r="N99" i="19"/>
  <c r="N98" i="19"/>
  <c r="N97" i="19"/>
  <c r="N96" i="19"/>
  <c r="N95" i="19"/>
  <c r="N94" i="19"/>
  <c r="N93" i="19"/>
  <c r="N92" i="19"/>
  <c r="N91" i="19"/>
  <c r="N90" i="19"/>
  <c r="N89" i="19"/>
  <c r="N88" i="19"/>
  <c r="N87" i="19"/>
  <c r="N86" i="19"/>
  <c r="N85" i="19"/>
  <c r="N84" i="19"/>
  <c r="N83" i="19"/>
  <c r="N82" i="19"/>
  <c r="N81" i="19"/>
  <c r="N80" i="19"/>
  <c r="N79" i="19"/>
  <c r="N78" i="19"/>
  <c r="N77" i="19"/>
  <c r="N76" i="19"/>
  <c r="N75" i="19"/>
  <c r="N74" i="19"/>
  <c r="N73" i="19"/>
  <c r="N72" i="19"/>
  <c r="N71" i="19"/>
  <c r="N70" i="19"/>
  <c r="N69" i="19"/>
  <c r="N68" i="19"/>
  <c r="N67" i="19"/>
  <c r="N66" i="19"/>
  <c r="N65" i="19"/>
  <c r="N64" i="19"/>
  <c r="N63" i="19"/>
  <c r="N62" i="19"/>
  <c r="N61" i="19"/>
  <c r="N60" i="19"/>
  <c r="N59" i="19"/>
  <c r="N58" i="19"/>
  <c r="N57" i="19"/>
  <c r="N56" i="19"/>
  <c r="N55" i="19"/>
  <c r="N54" i="19"/>
  <c r="N53" i="19"/>
  <c r="N52" i="19"/>
  <c r="N51" i="19"/>
  <c r="N50" i="19"/>
  <c r="N49" i="19"/>
  <c r="N48" i="19"/>
  <c r="N47" i="19"/>
  <c r="N46" i="19"/>
  <c r="N45" i="19"/>
  <c r="N44" i="19"/>
  <c r="N43" i="19"/>
  <c r="N42" i="19"/>
  <c r="N41" i="19"/>
  <c r="N40" i="19"/>
  <c r="N39" i="19"/>
  <c r="N38" i="19"/>
  <c r="N37" i="19"/>
  <c r="N36" i="19"/>
  <c r="N35" i="19"/>
  <c r="N34" i="19"/>
  <c r="N33" i="19"/>
  <c r="N32" i="19"/>
  <c r="N31" i="19"/>
  <c r="N30" i="19"/>
  <c r="N29" i="19"/>
  <c r="N28" i="19"/>
  <c r="N27" i="19"/>
  <c r="N26" i="19"/>
  <c r="N25" i="19"/>
  <c r="N24" i="19"/>
  <c r="N23" i="19"/>
  <c r="N22" i="19"/>
  <c r="N21" i="19"/>
  <c r="N20" i="19"/>
  <c r="N19" i="19"/>
  <c r="N18" i="19"/>
  <c r="N17" i="19"/>
  <c r="N16" i="19"/>
  <c r="N15" i="19"/>
  <c r="N14" i="19"/>
  <c r="N13" i="19"/>
  <c r="N12" i="19"/>
  <c r="N11" i="19"/>
  <c r="N10" i="19"/>
  <c r="N9" i="19"/>
  <c r="N8" i="19"/>
  <c r="N7" i="19"/>
  <c r="N6" i="19"/>
  <c r="N5" i="19"/>
  <c r="N4" i="19"/>
  <c r="N3" i="19"/>
  <c r="N1" i="19" s="1"/>
  <c r="N2" i="19"/>
  <c r="N222" i="18"/>
  <c r="N221" i="18"/>
  <c r="N220" i="18"/>
  <c r="N219" i="18"/>
  <c r="N218" i="18"/>
  <c r="N217" i="18"/>
  <c r="N216" i="18"/>
  <c r="N215" i="18"/>
  <c r="N214" i="18"/>
  <c r="N213" i="18"/>
  <c r="N212" i="18"/>
  <c r="N211" i="18"/>
  <c r="N210" i="18"/>
  <c r="N209" i="18"/>
  <c r="N208" i="18"/>
  <c r="N207" i="18"/>
  <c r="N206" i="18"/>
  <c r="N205" i="18"/>
  <c r="N204" i="18"/>
  <c r="N203" i="18"/>
  <c r="N202" i="18"/>
  <c r="N201" i="18"/>
  <c r="N200" i="18"/>
  <c r="N199" i="18"/>
  <c r="N198" i="18"/>
  <c r="N197" i="18"/>
  <c r="N196" i="18"/>
  <c r="N195" i="18"/>
  <c r="N194" i="18"/>
  <c r="N193" i="18"/>
  <c r="N192" i="18"/>
  <c r="N191" i="18"/>
  <c r="N190" i="18"/>
  <c r="N189" i="18"/>
  <c r="N188" i="18"/>
  <c r="N187" i="18"/>
  <c r="N186" i="18"/>
  <c r="N185" i="18"/>
  <c r="N184" i="18"/>
  <c r="N183" i="18"/>
  <c r="N182" i="18"/>
  <c r="N181" i="18"/>
  <c r="N180" i="18"/>
  <c r="N179" i="18"/>
  <c r="N178" i="18"/>
  <c r="N177" i="18"/>
  <c r="N176" i="18"/>
  <c r="N175" i="18"/>
  <c r="N174" i="18"/>
  <c r="N173" i="18"/>
  <c r="N172" i="18"/>
  <c r="N171" i="18"/>
  <c r="N170" i="18"/>
  <c r="N169" i="18"/>
  <c r="N168" i="18"/>
  <c r="N167" i="18"/>
  <c r="N166" i="18"/>
  <c r="N165" i="18"/>
  <c r="N164" i="18"/>
  <c r="N163" i="18"/>
  <c r="N162" i="18"/>
  <c r="N161" i="18"/>
  <c r="N160" i="18"/>
  <c r="N159" i="18"/>
  <c r="N158" i="18"/>
  <c r="N157" i="18"/>
  <c r="N156" i="18"/>
  <c r="N155" i="18"/>
  <c r="N154" i="18"/>
  <c r="N153" i="18"/>
  <c r="N152" i="18"/>
  <c r="N151" i="18"/>
  <c r="N150" i="18"/>
  <c r="N149" i="18"/>
  <c r="N148" i="18"/>
  <c r="N147" i="18"/>
  <c r="N146" i="18"/>
  <c r="N145" i="18"/>
  <c r="N144" i="18"/>
  <c r="N143" i="18"/>
  <c r="N142" i="18"/>
  <c r="N141" i="18"/>
  <c r="N140" i="18"/>
  <c r="N139" i="18"/>
  <c r="N138" i="18"/>
  <c r="N137" i="18"/>
  <c r="N136" i="18"/>
  <c r="N135" i="18"/>
  <c r="N134" i="18"/>
  <c r="N133" i="18"/>
  <c r="N132" i="18"/>
  <c r="N131" i="18"/>
  <c r="N130" i="18"/>
  <c r="N129" i="18"/>
  <c r="N128" i="18"/>
  <c r="N127" i="18"/>
  <c r="N126" i="18"/>
  <c r="N125" i="18"/>
  <c r="N124" i="18"/>
  <c r="N123" i="18"/>
  <c r="N122" i="18"/>
  <c r="N121" i="18"/>
  <c r="N120" i="18"/>
  <c r="N119" i="18"/>
  <c r="N118" i="18"/>
  <c r="N117" i="18"/>
  <c r="N116" i="18"/>
  <c r="N115" i="18"/>
  <c r="N114" i="18"/>
  <c r="N113" i="18"/>
  <c r="N112" i="18"/>
  <c r="N111" i="18"/>
  <c r="N110" i="18"/>
  <c r="N109" i="18"/>
  <c r="N108" i="18"/>
  <c r="N107" i="18"/>
  <c r="N106" i="18"/>
  <c r="N105" i="18"/>
  <c r="N104" i="18"/>
  <c r="N103" i="18"/>
  <c r="N102" i="18"/>
  <c r="N101" i="18"/>
  <c r="N100" i="18"/>
  <c r="N99" i="18"/>
  <c r="N98" i="18"/>
  <c r="N97" i="18"/>
  <c r="N96" i="18"/>
  <c r="N95" i="18"/>
  <c r="N94" i="18"/>
  <c r="N93" i="18"/>
  <c r="N92" i="18"/>
  <c r="N91" i="18"/>
  <c r="N90" i="18"/>
  <c r="N89" i="18"/>
  <c r="N88" i="18"/>
  <c r="N87" i="18"/>
  <c r="N86" i="18"/>
  <c r="N85" i="18"/>
  <c r="N84" i="18"/>
  <c r="N83" i="18"/>
  <c r="N82" i="18"/>
  <c r="N81" i="18"/>
  <c r="N80" i="18"/>
  <c r="N79" i="18"/>
  <c r="N78" i="18"/>
  <c r="N77" i="18"/>
  <c r="N76" i="18"/>
  <c r="N75" i="18"/>
  <c r="N74" i="18"/>
  <c r="N73" i="18"/>
  <c r="N72" i="18"/>
  <c r="N71" i="18"/>
  <c r="N70" i="18"/>
  <c r="N69" i="18"/>
  <c r="N68" i="18"/>
  <c r="N67" i="18"/>
  <c r="N66" i="18"/>
  <c r="N65" i="18"/>
  <c r="N64" i="18"/>
  <c r="N63" i="18"/>
  <c r="N62" i="18"/>
  <c r="N61" i="18"/>
  <c r="N60" i="18"/>
  <c r="N59" i="18"/>
  <c r="N58" i="18"/>
  <c r="N57" i="18"/>
  <c r="N56" i="18"/>
  <c r="N55" i="18"/>
  <c r="N54" i="18"/>
  <c r="N53" i="18"/>
  <c r="N52" i="18"/>
  <c r="N51" i="18"/>
  <c r="N50" i="18"/>
  <c r="N49" i="18"/>
  <c r="N48" i="18"/>
  <c r="N47" i="18"/>
  <c r="N46" i="18"/>
  <c r="N45" i="18"/>
  <c r="N44" i="18"/>
  <c r="N43" i="18"/>
  <c r="N42" i="18"/>
  <c r="N41" i="18"/>
  <c r="N40" i="18"/>
  <c r="N39" i="18"/>
  <c r="N38" i="18"/>
  <c r="N37" i="18"/>
  <c r="N36" i="18"/>
  <c r="N35" i="18"/>
  <c r="N34" i="18"/>
  <c r="N33" i="18"/>
  <c r="N32" i="18"/>
  <c r="N31" i="18"/>
  <c r="N30" i="18"/>
  <c r="N29" i="18"/>
  <c r="N28" i="18"/>
  <c r="N27" i="18"/>
  <c r="N26" i="18"/>
  <c r="N25" i="18"/>
  <c r="N24" i="18"/>
  <c r="N23" i="18"/>
  <c r="N22" i="18"/>
  <c r="N21" i="18"/>
  <c r="N20" i="18"/>
  <c r="N19" i="18"/>
  <c r="N18" i="18"/>
  <c r="N17" i="18"/>
  <c r="N16" i="18"/>
  <c r="N15" i="18"/>
  <c r="N14" i="18"/>
  <c r="N13" i="18"/>
  <c r="N12" i="18"/>
  <c r="N11" i="18"/>
  <c r="N10" i="18"/>
  <c r="N9" i="18"/>
  <c r="N8" i="18"/>
  <c r="N7" i="18"/>
  <c r="N6" i="18"/>
  <c r="N5" i="18"/>
  <c r="N4" i="18"/>
  <c r="N3" i="18"/>
  <c r="N2" i="18"/>
  <c r="N1" i="18" s="1"/>
  <c r="N222" i="17"/>
  <c r="N221" i="17"/>
  <c r="N220" i="17"/>
  <c r="N219" i="17"/>
  <c r="N218" i="17"/>
  <c r="N217" i="17"/>
  <c r="N216" i="17"/>
  <c r="N215" i="17"/>
  <c r="N214" i="17"/>
  <c r="N213" i="17"/>
  <c r="N212" i="17"/>
  <c r="N211" i="17"/>
  <c r="N210" i="17"/>
  <c r="N209" i="17"/>
  <c r="N208" i="17"/>
  <c r="N207" i="17"/>
  <c r="N206" i="17"/>
  <c r="N205" i="17"/>
  <c r="N204" i="17"/>
  <c r="N203" i="17"/>
  <c r="N202" i="17"/>
  <c r="N201" i="17"/>
  <c r="N200" i="17"/>
  <c r="N199" i="17"/>
  <c r="N198" i="17"/>
  <c r="N197" i="17"/>
  <c r="N196" i="17"/>
  <c r="N195" i="17"/>
  <c r="N194" i="17"/>
  <c r="N193" i="17"/>
  <c r="N192" i="17"/>
  <c r="N191" i="17"/>
  <c r="N190" i="17"/>
  <c r="N189" i="17"/>
  <c r="N188" i="17"/>
  <c r="N187" i="17"/>
  <c r="N186" i="17"/>
  <c r="N185" i="17"/>
  <c r="N184" i="17"/>
  <c r="N183" i="17"/>
  <c r="N182" i="17"/>
  <c r="N181" i="17"/>
  <c r="N180" i="17"/>
  <c r="N179" i="17"/>
  <c r="N178" i="17"/>
  <c r="N177" i="17"/>
  <c r="N176" i="17"/>
  <c r="N175" i="17"/>
  <c r="N174" i="17"/>
  <c r="N173" i="17"/>
  <c r="N172" i="17"/>
  <c r="N171" i="17"/>
  <c r="N170" i="17"/>
  <c r="N169" i="17"/>
  <c r="N168" i="17"/>
  <c r="N167" i="17"/>
  <c r="N166" i="17"/>
  <c r="N165" i="17"/>
  <c r="N164" i="17"/>
  <c r="N163" i="17"/>
  <c r="N162" i="17"/>
  <c r="N161" i="17"/>
  <c r="N160" i="17"/>
  <c r="N159" i="17"/>
  <c r="N158" i="17"/>
  <c r="N157" i="17"/>
  <c r="N156" i="17"/>
  <c r="N155" i="17"/>
  <c r="N154" i="17"/>
  <c r="N153" i="17"/>
  <c r="N152" i="17"/>
  <c r="N151" i="17"/>
  <c r="N150" i="17"/>
  <c r="N149" i="17"/>
  <c r="N148" i="17"/>
  <c r="N147" i="17"/>
  <c r="N146" i="17"/>
  <c r="N145" i="17"/>
  <c r="N144" i="17"/>
  <c r="N143" i="17"/>
  <c r="N142" i="17"/>
  <c r="N141" i="17"/>
  <c r="N140" i="17"/>
  <c r="N139" i="17"/>
  <c r="N138" i="17"/>
  <c r="N137" i="17"/>
  <c r="N136" i="17"/>
  <c r="N135" i="17"/>
  <c r="N134" i="17"/>
  <c r="N133" i="17"/>
  <c r="N132" i="17"/>
  <c r="N131" i="17"/>
  <c r="N130" i="17"/>
  <c r="N129" i="17"/>
  <c r="N128" i="17"/>
  <c r="N127" i="17"/>
  <c r="N126" i="17"/>
  <c r="N125" i="17"/>
  <c r="N124" i="17"/>
  <c r="N123" i="17"/>
  <c r="N122" i="17"/>
  <c r="N121" i="17"/>
  <c r="N120" i="17"/>
  <c r="N119" i="17"/>
  <c r="N118" i="17"/>
  <c r="N117" i="17"/>
  <c r="N116" i="17"/>
  <c r="N115" i="17"/>
  <c r="N114" i="17"/>
  <c r="N113" i="17"/>
  <c r="N112" i="17"/>
  <c r="N111" i="17"/>
  <c r="N110" i="17"/>
  <c r="N109" i="17"/>
  <c r="N108" i="17"/>
  <c r="N107" i="17"/>
  <c r="N106" i="17"/>
  <c r="N105" i="17"/>
  <c r="N104" i="17"/>
  <c r="N103" i="17"/>
  <c r="N102" i="17"/>
  <c r="N101" i="17"/>
  <c r="N100" i="17"/>
  <c r="N99" i="17"/>
  <c r="N98" i="17"/>
  <c r="N97" i="17"/>
  <c r="N96" i="17"/>
  <c r="N95" i="17"/>
  <c r="N94" i="17"/>
  <c r="N93" i="17"/>
  <c r="N92" i="17"/>
  <c r="N91" i="17"/>
  <c r="N90" i="17"/>
  <c r="N89" i="17"/>
  <c r="N88" i="17"/>
  <c r="N87" i="17"/>
  <c r="N86" i="17"/>
  <c r="N85" i="17"/>
  <c r="N84" i="17"/>
  <c r="N83" i="17"/>
  <c r="N82" i="17"/>
  <c r="N81" i="17"/>
  <c r="N80" i="17"/>
  <c r="N79" i="17"/>
  <c r="N78" i="17"/>
  <c r="N77" i="17"/>
  <c r="N76" i="17"/>
  <c r="N75" i="17"/>
  <c r="N74" i="17"/>
  <c r="N73" i="17"/>
  <c r="N72" i="17"/>
  <c r="N71" i="17"/>
  <c r="N70" i="17"/>
  <c r="N69" i="17"/>
  <c r="N68" i="17"/>
  <c r="N67" i="17"/>
  <c r="N66" i="17"/>
  <c r="N65" i="17"/>
  <c r="N64" i="17"/>
  <c r="N63" i="17"/>
  <c r="N62" i="17"/>
  <c r="N61" i="17"/>
  <c r="N60" i="17"/>
  <c r="N59" i="17"/>
  <c r="N58" i="17"/>
  <c r="N57" i="17"/>
  <c r="N56" i="17"/>
  <c r="N55" i="17"/>
  <c r="N54" i="17"/>
  <c r="N53" i="17"/>
  <c r="N52" i="17"/>
  <c r="N51" i="17"/>
  <c r="N50" i="17"/>
  <c r="N49" i="17"/>
  <c r="N48" i="17"/>
  <c r="N47" i="17"/>
  <c r="N46" i="17"/>
  <c r="N45" i="17"/>
  <c r="N44" i="17"/>
  <c r="N43" i="17"/>
  <c r="N42" i="17"/>
  <c r="N41" i="17"/>
  <c r="N40" i="17"/>
  <c r="N39" i="17"/>
  <c r="N38" i="17"/>
  <c r="N37" i="17"/>
  <c r="N36" i="17"/>
  <c r="N35" i="17"/>
  <c r="N34" i="17"/>
  <c r="N33" i="17"/>
  <c r="N32" i="17"/>
  <c r="N31" i="17"/>
  <c r="N30" i="17"/>
  <c r="N29" i="17"/>
  <c r="N28" i="17"/>
  <c r="N27" i="17"/>
  <c r="N26" i="17"/>
  <c r="N25" i="17"/>
  <c r="N24" i="17"/>
  <c r="N23" i="17"/>
  <c r="N22" i="17"/>
  <c r="N21" i="17"/>
  <c r="N20" i="17"/>
  <c r="N19" i="17"/>
  <c r="N18" i="17"/>
  <c r="N17" i="17"/>
  <c r="N16" i="17"/>
  <c r="N15" i="17"/>
  <c r="N14" i="17"/>
  <c r="N13" i="17"/>
  <c r="N12" i="17"/>
  <c r="N11" i="17"/>
  <c r="N10" i="17"/>
  <c r="N9" i="17"/>
  <c r="N8" i="17"/>
  <c r="N7" i="17"/>
  <c r="N6" i="17"/>
  <c r="N5" i="17"/>
  <c r="N4" i="17"/>
  <c r="N3" i="17"/>
  <c r="N2" i="17"/>
  <c r="N1" i="17" s="1"/>
  <c r="N222" i="16"/>
  <c r="N221" i="16"/>
  <c r="N220" i="16"/>
  <c r="N219" i="16"/>
  <c r="N218" i="16"/>
  <c r="N217" i="16"/>
  <c r="N216" i="16"/>
  <c r="N215" i="16"/>
  <c r="N214" i="16"/>
  <c r="N213" i="16"/>
  <c r="N212" i="16"/>
  <c r="N211" i="16"/>
  <c r="N210" i="16"/>
  <c r="N209" i="16"/>
  <c r="N208" i="16"/>
  <c r="N207" i="16"/>
  <c r="N206" i="16"/>
  <c r="N205" i="16"/>
  <c r="N204" i="16"/>
  <c r="N203" i="16"/>
  <c r="N202" i="16"/>
  <c r="N201" i="16"/>
  <c r="N200" i="16"/>
  <c r="N199" i="16"/>
  <c r="N198" i="16"/>
  <c r="N197" i="16"/>
  <c r="N196" i="16"/>
  <c r="N195" i="16"/>
  <c r="N194" i="16"/>
  <c r="N193" i="16"/>
  <c r="N192" i="16"/>
  <c r="N191" i="16"/>
  <c r="N190" i="16"/>
  <c r="N189" i="16"/>
  <c r="N188" i="16"/>
  <c r="N187" i="16"/>
  <c r="N186" i="16"/>
  <c r="N185" i="16"/>
  <c r="N184" i="16"/>
  <c r="N183" i="16"/>
  <c r="N182" i="16"/>
  <c r="N181" i="16"/>
  <c r="N180" i="16"/>
  <c r="N179" i="16"/>
  <c r="N178" i="16"/>
  <c r="N177" i="16"/>
  <c r="N176" i="16"/>
  <c r="N175" i="16"/>
  <c r="N174" i="16"/>
  <c r="N173" i="16"/>
  <c r="N172" i="16"/>
  <c r="N171" i="16"/>
  <c r="N170" i="16"/>
  <c r="N169" i="16"/>
  <c r="N168" i="16"/>
  <c r="N167" i="16"/>
  <c r="N166" i="16"/>
  <c r="N165" i="16"/>
  <c r="N164" i="16"/>
  <c r="N163" i="16"/>
  <c r="N162" i="16"/>
  <c r="N161" i="16"/>
  <c r="N160" i="16"/>
  <c r="N159" i="16"/>
  <c r="N158" i="16"/>
  <c r="N157" i="16"/>
  <c r="N156" i="16"/>
  <c r="N155" i="16"/>
  <c r="N154" i="16"/>
  <c r="N153" i="16"/>
  <c r="N152" i="16"/>
  <c r="N151" i="16"/>
  <c r="N150" i="16"/>
  <c r="N149" i="16"/>
  <c r="N148" i="16"/>
  <c r="N147" i="16"/>
  <c r="N146" i="16"/>
  <c r="N145" i="16"/>
  <c r="N144" i="16"/>
  <c r="N143" i="16"/>
  <c r="N142" i="16"/>
  <c r="N141" i="16"/>
  <c r="N140" i="16"/>
  <c r="N139" i="16"/>
  <c r="N138" i="16"/>
  <c r="N137" i="16"/>
  <c r="N136" i="16"/>
  <c r="N135" i="16"/>
  <c r="N134" i="16"/>
  <c r="N133" i="16"/>
  <c r="N132" i="16"/>
  <c r="N131" i="16"/>
  <c r="N130" i="16"/>
  <c r="N129" i="16"/>
  <c r="N128" i="16"/>
  <c r="N127" i="16"/>
  <c r="N126" i="16"/>
  <c r="N125" i="16"/>
  <c r="N124" i="16"/>
  <c r="N123" i="16"/>
  <c r="N122" i="16"/>
  <c r="N121" i="16"/>
  <c r="N120" i="16"/>
  <c r="N119" i="16"/>
  <c r="N118" i="16"/>
  <c r="N117" i="16"/>
  <c r="N116" i="16"/>
  <c r="N115" i="16"/>
  <c r="N114" i="16"/>
  <c r="N113" i="16"/>
  <c r="N112" i="16"/>
  <c r="N111" i="16"/>
  <c r="N110" i="16"/>
  <c r="N109" i="16"/>
  <c r="N108" i="16"/>
  <c r="N107" i="16"/>
  <c r="N106" i="16"/>
  <c r="N105" i="16"/>
  <c r="N104" i="16"/>
  <c r="N103" i="16"/>
  <c r="N102" i="16"/>
  <c r="N101" i="16"/>
  <c r="N100" i="16"/>
  <c r="N99" i="16"/>
  <c r="N98" i="16"/>
  <c r="N97" i="16"/>
  <c r="N96" i="16"/>
  <c r="N95" i="16"/>
  <c r="N94" i="16"/>
  <c r="N93" i="16"/>
  <c r="N92" i="16"/>
  <c r="N91" i="16"/>
  <c r="N90" i="16"/>
  <c r="N89" i="16"/>
  <c r="N88" i="16"/>
  <c r="N87" i="16"/>
  <c r="N86" i="16"/>
  <c r="N85" i="16"/>
  <c r="N84" i="16"/>
  <c r="N83" i="16"/>
  <c r="N82" i="16"/>
  <c r="N81" i="16"/>
  <c r="N80" i="16"/>
  <c r="N79" i="16"/>
  <c r="N78" i="16"/>
  <c r="N77" i="16"/>
  <c r="N76" i="16"/>
  <c r="N75" i="16"/>
  <c r="N74" i="16"/>
  <c r="N73" i="16"/>
  <c r="N72" i="16"/>
  <c r="N71" i="16"/>
  <c r="N70" i="16"/>
  <c r="N69" i="16"/>
  <c r="N68" i="16"/>
  <c r="N67" i="16"/>
  <c r="N66" i="16"/>
  <c r="N65" i="16"/>
  <c r="N64" i="16"/>
  <c r="N63" i="16"/>
  <c r="N62" i="16"/>
  <c r="N61" i="16"/>
  <c r="N60" i="16"/>
  <c r="N59" i="16"/>
  <c r="N58" i="16"/>
  <c r="N57" i="16"/>
  <c r="N56" i="16"/>
  <c r="N55" i="16"/>
  <c r="N54" i="16"/>
  <c r="N53" i="16"/>
  <c r="N52" i="16"/>
  <c r="N51" i="16"/>
  <c r="N50" i="16"/>
  <c r="N49" i="16"/>
  <c r="N48" i="16"/>
  <c r="N47" i="16"/>
  <c r="N46" i="16"/>
  <c r="N45" i="16"/>
  <c r="N44" i="16"/>
  <c r="N43" i="16"/>
  <c r="N42" i="16"/>
  <c r="N41" i="16"/>
  <c r="N40" i="16"/>
  <c r="N39" i="16"/>
  <c r="N38" i="16"/>
  <c r="N37" i="16"/>
  <c r="N36" i="16"/>
  <c r="N35" i="16"/>
  <c r="N34" i="16"/>
  <c r="N33" i="16"/>
  <c r="N32" i="16"/>
  <c r="N31" i="16"/>
  <c r="N30" i="16"/>
  <c r="N29" i="16"/>
  <c r="N28" i="16"/>
  <c r="N27" i="16"/>
  <c r="N26" i="16"/>
  <c r="N25" i="16"/>
  <c r="N24" i="16"/>
  <c r="N23" i="16"/>
  <c r="N22" i="16"/>
  <c r="N21" i="16"/>
  <c r="N20" i="16"/>
  <c r="N19" i="16"/>
  <c r="N18" i="16"/>
  <c r="N17" i="16"/>
  <c r="N16" i="16"/>
  <c r="N15" i="16"/>
  <c r="N14" i="16"/>
  <c r="N13" i="16"/>
  <c r="N12" i="16"/>
  <c r="N11" i="16"/>
  <c r="N10" i="16"/>
  <c r="N9" i="16"/>
  <c r="N8" i="16"/>
  <c r="N7" i="16"/>
  <c r="N6" i="16"/>
  <c r="N5" i="16"/>
  <c r="N4" i="16"/>
  <c r="N3" i="16"/>
  <c r="N2" i="16"/>
  <c r="N222" i="15"/>
  <c r="N221" i="15"/>
  <c r="N220" i="15"/>
  <c r="N219" i="15"/>
  <c r="N218" i="15"/>
  <c r="N217" i="15"/>
  <c r="N216" i="15"/>
  <c r="N215" i="15"/>
  <c r="N214" i="15"/>
  <c r="N213" i="15"/>
  <c r="N212" i="15"/>
  <c r="N211" i="15"/>
  <c r="N210" i="15"/>
  <c r="N209" i="15"/>
  <c r="N208" i="15"/>
  <c r="N207" i="15"/>
  <c r="N206" i="15"/>
  <c r="N205" i="15"/>
  <c r="N204" i="15"/>
  <c r="N203" i="15"/>
  <c r="N202" i="15"/>
  <c r="N201" i="15"/>
  <c r="N200" i="15"/>
  <c r="N199" i="15"/>
  <c r="N198" i="15"/>
  <c r="N197" i="15"/>
  <c r="N196" i="15"/>
  <c r="N195" i="15"/>
  <c r="N194" i="15"/>
  <c r="N193" i="15"/>
  <c r="N192" i="15"/>
  <c r="N191" i="15"/>
  <c r="N190" i="15"/>
  <c r="N189" i="15"/>
  <c r="N188" i="15"/>
  <c r="N187" i="15"/>
  <c r="N186" i="15"/>
  <c r="N185" i="15"/>
  <c r="N184" i="15"/>
  <c r="N183" i="15"/>
  <c r="N182" i="15"/>
  <c r="N181" i="15"/>
  <c r="N180" i="15"/>
  <c r="N179" i="15"/>
  <c r="N178" i="15"/>
  <c r="N177" i="15"/>
  <c r="N176" i="15"/>
  <c r="N175" i="15"/>
  <c r="N174" i="15"/>
  <c r="N173" i="15"/>
  <c r="N172" i="15"/>
  <c r="N171" i="15"/>
  <c r="N170" i="15"/>
  <c r="N169" i="15"/>
  <c r="N168" i="15"/>
  <c r="N167" i="15"/>
  <c r="N166" i="15"/>
  <c r="N165" i="15"/>
  <c r="N164" i="15"/>
  <c r="N163" i="15"/>
  <c r="N162" i="15"/>
  <c r="N161" i="15"/>
  <c r="N160" i="15"/>
  <c r="N159" i="15"/>
  <c r="N158" i="15"/>
  <c r="N157" i="15"/>
  <c r="N156" i="15"/>
  <c r="N155" i="15"/>
  <c r="N154" i="15"/>
  <c r="N153" i="15"/>
  <c r="N152" i="15"/>
  <c r="N151" i="15"/>
  <c r="N150" i="15"/>
  <c r="N149" i="15"/>
  <c r="N148" i="15"/>
  <c r="N147" i="15"/>
  <c r="N146" i="15"/>
  <c r="N145" i="15"/>
  <c r="N144" i="15"/>
  <c r="N143" i="15"/>
  <c r="N142" i="15"/>
  <c r="N141" i="15"/>
  <c r="N140" i="15"/>
  <c r="N139" i="15"/>
  <c r="N138" i="15"/>
  <c r="N137" i="15"/>
  <c r="N136" i="15"/>
  <c r="N135" i="15"/>
  <c r="N134" i="15"/>
  <c r="N133" i="15"/>
  <c r="N132" i="15"/>
  <c r="N131" i="15"/>
  <c r="N130" i="15"/>
  <c r="N129" i="15"/>
  <c r="N128" i="15"/>
  <c r="N127" i="15"/>
  <c r="N126" i="15"/>
  <c r="N125" i="15"/>
  <c r="N124" i="15"/>
  <c r="N123" i="15"/>
  <c r="N122" i="15"/>
  <c r="N121" i="15"/>
  <c r="N120" i="15"/>
  <c r="N119" i="15"/>
  <c r="N118" i="15"/>
  <c r="N117" i="15"/>
  <c r="N116" i="15"/>
  <c r="N115" i="15"/>
  <c r="N114" i="15"/>
  <c r="N113" i="15"/>
  <c r="N112" i="15"/>
  <c r="N111" i="15"/>
  <c r="N110" i="15"/>
  <c r="N109" i="15"/>
  <c r="N108" i="15"/>
  <c r="N107" i="15"/>
  <c r="N106" i="15"/>
  <c r="N105" i="15"/>
  <c r="N104" i="15"/>
  <c r="N103" i="15"/>
  <c r="N102" i="15"/>
  <c r="N101" i="15"/>
  <c r="N100" i="15"/>
  <c r="N99" i="15"/>
  <c r="N98" i="15"/>
  <c r="N97" i="15"/>
  <c r="N96" i="15"/>
  <c r="N95" i="15"/>
  <c r="N94" i="15"/>
  <c r="N93" i="15"/>
  <c r="N92" i="15"/>
  <c r="N91" i="15"/>
  <c r="N90" i="15"/>
  <c r="N89" i="15"/>
  <c r="N88" i="15"/>
  <c r="N87" i="15"/>
  <c r="N86" i="15"/>
  <c r="N85" i="15"/>
  <c r="N84" i="15"/>
  <c r="N83" i="15"/>
  <c r="N82" i="15"/>
  <c r="N81" i="15"/>
  <c r="N80" i="15"/>
  <c r="N79" i="15"/>
  <c r="N78" i="15"/>
  <c r="N77" i="15"/>
  <c r="N76" i="15"/>
  <c r="N75" i="15"/>
  <c r="N74" i="15"/>
  <c r="N73" i="15"/>
  <c r="N72" i="15"/>
  <c r="N71" i="15"/>
  <c r="N70" i="15"/>
  <c r="N69" i="15"/>
  <c r="N68" i="15"/>
  <c r="N67" i="15"/>
  <c r="N66" i="15"/>
  <c r="N65" i="15"/>
  <c r="N64" i="15"/>
  <c r="N63" i="15"/>
  <c r="N62" i="15"/>
  <c r="N61" i="15"/>
  <c r="N60" i="15"/>
  <c r="N59" i="15"/>
  <c r="N58" i="15"/>
  <c r="N57" i="15"/>
  <c r="N56" i="15"/>
  <c r="N55" i="15"/>
  <c r="N54" i="15"/>
  <c r="N53" i="15"/>
  <c r="N52" i="15"/>
  <c r="N51" i="15"/>
  <c r="N50" i="15"/>
  <c r="N49" i="15"/>
  <c r="N48" i="15"/>
  <c r="N47" i="15"/>
  <c r="N46" i="15"/>
  <c r="N45" i="15"/>
  <c r="N44" i="15"/>
  <c r="N43" i="15"/>
  <c r="N42" i="15"/>
  <c r="N41" i="15"/>
  <c r="N40" i="15"/>
  <c r="N39" i="15"/>
  <c r="N38" i="15"/>
  <c r="N37" i="15"/>
  <c r="N36" i="15"/>
  <c r="N35" i="15"/>
  <c r="N34" i="15"/>
  <c r="N33" i="15"/>
  <c r="N32" i="15"/>
  <c r="N31" i="15"/>
  <c r="N30" i="15"/>
  <c r="N29" i="15"/>
  <c r="N28" i="15"/>
  <c r="N27" i="15"/>
  <c r="N26" i="15"/>
  <c r="N25" i="15"/>
  <c r="N24" i="15"/>
  <c r="N23" i="15"/>
  <c r="N22" i="15"/>
  <c r="N21" i="15"/>
  <c r="N20" i="15"/>
  <c r="N19" i="15"/>
  <c r="N18" i="15"/>
  <c r="N17" i="15"/>
  <c r="N16" i="15"/>
  <c r="N15" i="15"/>
  <c r="N14" i="15"/>
  <c r="N13" i="15"/>
  <c r="N12" i="15"/>
  <c r="N11" i="15"/>
  <c r="N10" i="15"/>
  <c r="N9" i="15"/>
  <c r="N8" i="15"/>
  <c r="N7" i="15"/>
  <c r="N6" i="15"/>
  <c r="N5" i="15"/>
  <c r="N4" i="15"/>
  <c r="N3" i="15"/>
  <c r="N2" i="15"/>
  <c r="N220" i="14"/>
  <c r="N219" i="14"/>
  <c r="N218" i="14"/>
  <c r="N217" i="14"/>
  <c r="N216" i="14"/>
  <c r="N215" i="14"/>
  <c r="N214" i="14"/>
  <c r="N213" i="14"/>
  <c r="N212" i="14"/>
  <c r="N211" i="14"/>
  <c r="N210" i="14"/>
  <c r="N209" i="14"/>
  <c r="N208" i="14"/>
  <c r="N207" i="14"/>
  <c r="N206" i="14"/>
  <c r="N205" i="14"/>
  <c r="N204" i="14"/>
  <c r="N203" i="14"/>
  <c r="N202" i="14"/>
  <c r="N201" i="14"/>
  <c r="N200" i="14"/>
  <c r="N199" i="14"/>
  <c r="N198" i="14"/>
  <c r="N197" i="14"/>
  <c r="N196" i="14"/>
  <c r="N195" i="14"/>
  <c r="N194" i="14"/>
  <c r="N193" i="14"/>
  <c r="N192" i="14"/>
  <c r="N191" i="14"/>
  <c r="N190" i="14"/>
  <c r="N189" i="14"/>
  <c r="N188" i="14"/>
  <c r="N187" i="14"/>
  <c r="N186" i="14"/>
  <c r="N185" i="14"/>
  <c r="N184" i="14"/>
  <c r="N183" i="14"/>
  <c r="N182" i="14"/>
  <c r="N181" i="14"/>
  <c r="N180" i="14"/>
  <c r="N179" i="14"/>
  <c r="N178" i="14"/>
  <c r="N177" i="14"/>
  <c r="N176" i="14"/>
  <c r="N175" i="14"/>
  <c r="N174" i="14"/>
  <c r="N173" i="14"/>
  <c r="N172" i="14"/>
  <c r="N171" i="14"/>
  <c r="N170" i="14"/>
  <c r="N169" i="14"/>
  <c r="N168" i="14"/>
  <c r="N167" i="14"/>
  <c r="N166" i="14"/>
  <c r="N165" i="14"/>
  <c r="N164" i="14"/>
  <c r="N163" i="14"/>
  <c r="N162" i="14"/>
  <c r="N161" i="14"/>
  <c r="N160" i="14"/>
  <c r="N159" i="14"/>
  <c r="N158" i="14"/>
  <c r="N157" i="14"/>
  <c r="N156" i="14"/>
  <c r="N155" i="14"/>
  <c r="N154" i="14"/>
  <c r="N153" i="14"/>
  <c r="N152" i="14"/>
  <c r="N151" i="14"/>
  <c r="N150" i="14"/>
  <c r="N149" i="14"/>
  <c r="N148" i="14"/>
  <c r="N147" i="14"/>
  <c r="N146" i="14"/>
  <c r="N145" i="14"/>
  <c r="N144" i="14"/>
  <c r="N143" i="14"/>
  <c r="N142" i="14"/>
  <c r="N141" i="14"/>
  <c r="N140" i="14"/>
  <c r="N139" i="14"/>
  <c r="N138" i="14"/>
  <c r="N137" i="14"/>
  <c r="N136" i="14"/>
  <c r="N135" i="14"/>
  <c r="N134" i="14"/>
  <c r="N133" i="14"/>
  <c r="N132" i="14"/>
  <c r="N131" i="14"/>
  <c r="N130" i="14"/>
  <c r="N129" i="14"/>
  <c r="N128" i="14"/>
  <c r="N127" i="14"/>
  <c r="N126" i="14"/>
  <c r="N125" i="14"/>
  <c r="N124" i="14"/>
  <c r="N123" i="14"/>
  <c r="N122" i="14"/>
  <c r="N121" i="14"/>
  <c r="N120" i="14"/>
  <c r="N119" i="14"/>
  <c r="N118" i="14"/>
  <c r="N117" i="14"/>
  <c r="N116" i="14"/>
  <c r="N115" i="14"/>
  <c r="N114" i="14"/>
  <c r="N113" i="14"/>
  <c r="N112" i="14"/>
  <c r="N111" i="14"/>
  <c r="N110" i="14"/>
  <c r="N109" i="14"/>
  <c r="N108" i="14"/>
  <c r="N107" i="14"/>
  <c r="N106" i="14"/>
  <c r="N105" i="14"/>
  <c r="N104" i="14"/>
  <c r="N103" i="14"/>
  <c r="N102" i="14"/>
  <c r="N101" i="14"/>
  <c r="N100" i="14"/>
  <c r="N99" i="14"/>
  <c r="N98" i="14"/>
  <c r="N97" i="14"/>
  <c r="N96" i="14"/>
  <c r="N95" i="14"/>
  <c r="N94" i="14"/>
  <c r="N93" i="14"/>
  <c r="N92" i="14"/>
  <c r="N91" i="14"/>
  <c r="N90" i="14"/>
  <c r="N89" i="14"/>
  <c r="N88" i="14"/>
  <c r="N87" i="14"/>
  <c r="N86" i="14"/>
  <c r="N85" i="14"/>
  <c r="N84" i="14"/>
  <c r="N83" i="14"/>
  <c r="N82" i="14"/>
  <c r="N81" i="14"/>
  <c r="N80" i="14"/>
  <c r="N79" i="14"/>
  <c r="N78" i="14"/>
  <c r="N77" i="14"/>
  <c r="N76" i="14"/>
  <c r="N75" i="14"/>
  <c r="N74" i="14"/>
  <c r="N73" i="14"/>
  <c r="N72" i="14"/>
  <c r="N71" i="14"/>
  <c r="N70" i="14"/>
  <c r="N69" i="14"/>
  <c r="N68" i="14"/>
  <c r="N67" i="14"/>
  <c r="N66" i="14"/>
  <c r="N65" i="14"/>
  <c r="N64" i="14"/>
  <c r="N63" i="14"/>
  <c r="N62" i="14"/>
  <c r="N61" i="14"/>
  <c r="N60" i="14"/>
  <c r="N59" i="14"/>
  <c r="N58" i="14"/>
  <c r="N57" i="14"/>
  <c r="N56" i="14"/>
  <c r="N55" i="14"/>
  <c r="N54" i="14"/>
  <c r="N53" i="14"/>
  <c r="N52" i="14"/>
  <c r="N51" i="14"/>
  <c r="N50" i="14"/>
  <c r="N49" i="14"/>
  <c r="N48" i="14"/>
  <c r="N47" i="14"/>
  <c r="N46" i="14"/>
  <c r="N45" i="14"/>
  <c r="N44" i="14"/>
  <c r="N43" i="14"/>
  <c r="N42" i="14"/>
  <c r="N41" i="14"/>
  <c r="N40" i="14"/>
  <c r="N39" i="14"/>
  <c r="N38" i="14"/>
  <c r="N37" i="14"/>
  <c r="N36" i="14"/>
  <c r="N35" i="14"/>
  <c r="N34" i="14"/>
  <c r="N33" i="14"/>
  <c r="N32" i="14"/>
  <c r="N31" i="14"/>
  <c r="N30" i="14"/>
  <c r="N29" i="14"/>
  <c r="N28" i="14"/>
  <c r="N27" i="14"/>
  <c r="N26" i="14"/>
  <c r="N25" i="14"/>
  <c r="N24" i="14"/>
  <c r="N23" i="14"/>
  <c r="N22" i="14"/>
  <c r="N21" i="14"/>
  <c r="N20" i="14"/>
  <c r="N19" i="14"/>
  <c r="N18" i="14"/>
  <c r="N17" i="14"/>
  <c r="N16" i="14"/>
  <c r="N15" i="14"/>
  <c r="N14" i="14"/>
  <c r="N13" i="14"/>
  <c r="N12" i="14"/>
  <c r="N11" i="14"/>
  <c r="N10" i="14"/>
  <c r="N9" i="14"/>
  <c r="N8" i="14"/>
  <c r="N7" i="14"/>
  <c r="N6" i="14"/>
  <c r="N5" i="14"/>
  <c r="N4" i="14"/>
  <c r="N3" i="14"/>
  <c r="N2" i="14"/>
  <c r="N216" i="13"/>
  <c r="N215" i="13"/>
  <c r="N214" i="13"/>
  <c r="N213" i="13"/>
  <c r="N212" i="13"/>
  <c r="N211" i="13"/>
  <c r="N210" i="13"/>
  <c r="N209" i="13"/>
  <c r="N208" i="13"/>
  <c r="N207" i="13"/>
  <c r="N206" i="13"/>
  <c r="N205" i="13"/>
  <c r="N204" i="13"/>
  <c r="N203" i="13"/>
  <c r="N202" i="13"/>
  <c r="N201" i="13"/>
  <c r="N200" i="13"/>
  <c r="N199" i="13"/>
  <c r="N198" i="13"/>
  <c r="N197" i="13"/>
  <c r="N196" i="13"/>
  <c r="N195" i="13"/>
  <c r="N194" i="13"/>
  <c r="N193" i="13"/>
  <c r="N192" i="13"/>
  <c r="N191" i="13"/>
  <c r="N190" i="13"/>
  <c r="N189" i="13"/>
  <c r="N188" i="13"/>
  <c r="N187" i="13"/>
  <c r="N186" i="13"/>
  <c r="N185" i="13"/>
  <c r="N184" i="13"/>
  <c r="N183" i="13"/>
  <c r="N182" i="13"/>
  <c r="N181" i="13"/>
  <c r="N180" i="13"/>
  <c r="N179" i="13"/>
  <c r="N178" i="13"/>
  <c r="N177" i="13"/>
  <c r="N176" i="13"/>
  <c r="N175" i="13"/>
  <c r="N174" i="13"/>
  <c r="N173" i="13"/>
  <c r="N172" i="13"/>
  <c r="N171" i="13"/>
  <c r="N170" i="13"/>
  <c r="N169" i="13"/>
  <c r="N168" i="13"/>
  <c r="N167" i="13"/>
  <c r="N166" i="13"/>
  <c r="N165" i="13"/>
  <c r="N164" i="13"/>
  <c r="N163" i="13"/>
  <c r="N162" i="13"/>
  <c r="N161" i="13"/>
  <c r="N160" i="13"/>
  <c r="N159" i="13"/>
  <c r="N158" i="13"/>
  <c r="N157" i="13"/>
  <c r="N156" i="13"/>
  <c r="N155" i="13"/>
  <c r="N154" i="13"/>
  <c r="N153" i="13"/>
  <c r="N152" i="13"/>
  <c r="N151" i="13"/>
  <c r="N150" i="13"/>
  <c r="N149" i="13"/>
  <c r="N148" i="13"/>
  <c r="N147" i="13"/>
  <c r="N146" i="13"/>
  <c r="N145" i="13"/>
  <c r="N144" i="13"/>
  <c r="N143" i="13"/>
  <c r="N142" i="13"/>
  <c r="N141" i="13"/>
  <c r="N140" i="13"/>
  <c r="N139" i="13"/>
  <c r="N138" i="13"/>
  <c r="N137" i="13"/>
  <c r="N136" i="13"/>
  <c r="N135" i="13"/>
  <c r="N134" i="13"/>
  <c r="N133" i="13"/>
  <c r="N132" i="13"/>
  <c r="N131" i="13"/>
  <c r="N130" i="13"/>
  <c r="N129" i="13"/>
  <c r="N128" i="13"/>
  <c r="N127" i="13"/>
  <c r="N126" i="13"/>
  <c r="N125" i="13"/>
  <c r="N124" i="13"/>
  <c r="N123" i="13"/>
  <c r="N122" i="13"/>
  <c r="N121" i="13"/>
  <c r="N120" i="13"/>
  <c r="N119" i="13"/>
  <c r="N118" i="13"/>
  <c r="N117" i="13"/>
  <c r="N116" i="13"/>
  <c r="N115" i="13"/>
  <c r="N114" i="13"/>
  <c r="N113" i="13"/>
  <c r="N112" i="13"/>
  <c r="N111" i="13"/>
  <c r="N110" i="13"/>
  <c r="N109" i="13"/>
  <c r="N108" i="13"/>
  <c r="N107" i="13"/>
  <c r="N106" i="13"/>
  <c r="N105" i="13"/>
  <c r="N104" i="13"/>
  <c r="N103" i="13"/>
  <c r="N102" i="13"/>
  <c r="N101" i="13"/>
  <c r="N100" i="13"/>
  <c r="N99" i="13"/>
  <c r="N98" i="13"/>
  <c r="N97" i="13"/>
  <c r="N96" i="13"/>
  <c r="N95" i="13"/>
  <c r="N94" i="13"/>
  <c r="N93" i="13"/>
  <c r="N92" i="13"/>
  <c r="N91" i="13"/>
  <c r="N90" i="13"/>
  <c r="N89" i="13"/>
  <c r="N88" i="13"/>
  <c r="N87" i="13"/>
  <c r="N86" i="13"/>
  <c r="N85" i="13"/>
  <c r="N84" i="13"/>
  <c r="N83" i="13"/>
  <c r="N82" i="13"/>
  <c r="N81" i="13"/>
  <c r="N80" i="13"/>
  <c r="N79" i="13"/>
  <c r="N78" i="13"/>
  <c r="N77" i="13"/>
  <c r="N76" i="13"/>
  <c r="N75" i="13"/>
  <c r="N74" i="13"/>
  <c r="N73" i="13"/>
  <c r="N72" i="13"/>
  <c r="N71" i="13"/>
  <c r="N70" i="13"/>
  <c r="N69" i="13"/>
  <c r="N68" i="13"/>
  <c r="N67" i="13"/>
  <c r="N66" i="13"/>
  <c r="N65" i="13"/>
  <c r="N64" i="13"/>
  <c r="N63" i="13"/>
  <c r="N62" i="13"/>
  <c r="N61" i="13"/>
  <c r="N60" i="13"/>
  <c r="N59" i="13"/>
  <c r="N58" i="13"/>
  <c r="N57" i="13"/>
  <c r="N56" i="13"/>
  <c r="N55" i="13"/>
  <c r="N54" i="13"/>
  <c r="N53" i="13"/>
  <c r="N52" i="13"/>
  <c r="N51" i="13"/>
  <c r="N50" i="13"/>
  <c r="N49" i="13"/>
  <c r="N48" i="13"/>
  <c r="N47" i="13"/>
  <c r="N46" i="13"/>
  <c r="N45" i="13"/>
  <c r="N44" i="13"/>
  <c r="N43" i="13"/>
  <c r="N42" i="13"/>
  <c r="N41" i="13"/>
  <c r="N40" i="13"/>
  <c r="N39" i="13"/>
  <c r="N38" i="13"/>
  <c r="N37" i="13"/>
  <c r="N36" i="13"/>
  <c r="N35" i="13"/>
  <c r="N34" i="13"/>
  <c r="N33" i="13"/>
  <c r="N32" i="13"/>
  <c r="N31" i="13"/>
  <c r="N30" i="13"/>
  <c r="N29" i="13"/>
  <c r="N28" i="13"/>
  <c r="N27" i="13"/>
  <c r="N26" i="13"/>
  <c r="N25" i="13"/>
  <c r="N24" i="13"/>
  <c r="N23" i="13"/>
  <c r="N22" i="13"/>
  <c r="N21" i="13"/>
  <c r="N20" i="13"/>
  <c r="N19" i="13"/>
  <c r="N18" i="13"/>
  <c r="N17" i="13"/>
  <c r="N16" i="13"/>
  <c r="N15" i="13"/>
  <c r="N14" i="13"/>
  <c r="N13" i="13"/>
  <c r="N12" i="13"/>
  <c r="N11" i="13"/>
  <c r="N10" i="13"/>
  <c r="N9" i="13"/>
  <c r="N8" i="13"/>
  <c r="N7" i="13"/>
  <c r="N6" i="13"/>
  <c r="N5" i="13"/>
  <c r="N4" i="13"/>
  <c r="N3" i="13"/>
  <c r="N2" i="13"/>
  <c r="N222" i="12"/>
  <c r="N221" i="12"/>
  <c r="N220" i="12"/>
  <c r="N219" i="12"/>
  <c r="N218" i="12"/>
  <c r="N217" i="12"/>
  <c r="N216" i="12"/>
  <c r="N215" i="12"/>
  <c r="N214" i="12"/>
  <c r="N213" i="12"/>
  <c r="N212" i="12"/>
  <c r="N211" i="12"/>
  <c r="N210" i="12"/>
  <c r="N209" i="12"/>
  <c r="N208" i="12"/>
  <c r="N207" i="12"/>
  <c r="N206" i="12"/>
  <c r="N205" i="12"/>
  <c r="N204" i="12"/>
  <c r="N203" i="12"/>
  <c r="N202" i="12"/>
  <c r="N201" i="12"/>
  <c r="N200" i="12"/>
  <c r="N199" i="12"/>
  <c r="N198" i="12"/>
  <c r="N197" i="12"/>
  <c r="N196" i="12"/>
  <c r="N195" i="12"/>
  <c r="N194" i="12"/>
  <c r="N193" i="12"/>
  <c r="N192" i="12"/>
  <c r="N191" i="12"/>
  <c r="N190" i="12"/>
  <c r="N189" i="12"/>
  <c r="N188" i="12"/>
  <c r="N187" i="12"/>
  <c r="N186" i="12"/>
  <c r="N185" i="12"/>
  <c r="N184" i="12"/>
  <c r="N183" i="12"/>
  <c r="N182" i="12"/>
  <c r="N181" i="12"/>
  <c r="N180" i="12"/>
  <c r="N179" i="12"/>
  <c r="N178" i="12"/>
  <c r="N177" i="12"/>
  <c r="N176" i="12"/>
  <c r="N175" i="12"/>
  <c r="N174" i="12"/>
  <c r="N173" i="12"/>
  <c r="N172" i="12"/>
  <c r="N171" i="12"/>
  <c r="N170" i="12"/>
  <c r="N169" i="12"/>
  <c r="N168" i="12"/>
  <c r="N167" i="12"/>
  <c r="N166" i="12"/>
  <c r="N165" i="12"/>
  <c r="N164" i="12"/>
  <c r="N163" i="12"/>
  <c r="N162" i="12"/>
  <c r="N161" i="12"/>
  <c r="N160" i="12"/>
  <c r="N159" i="12"/>
  <c r="N158" i="12"/>
  <c r="N157" i="12"/>
  <c r="N156" i="12"/>
  <c r="N155" i="12"/>
  <c r="N154" i="12"/>
  <c r="N153" i="12"/>
  <c r="N152" i="12"/>
  <c r="N151" i="12"/>
  <c r="N150" i="12"/>
  <c r="N149" i="12"/>
  <c r="N148" i="12"/>
  <c r="N147" i="12"/>
  <c r="N146" i="12"/>
  <c r="N145" i="12"/>
  <c r="N144" i="12"/>
  <c r="N143" i="12"/>
  <c r="N142" i="12"/>
  <c r="N141" i="12"/>
  <c r="N140" i="12"/>
  <c r="N139" i="12"/>
  <c r="N138" i="12"/>
  <c r="N137" i="12"/>
  <c r="N136" i="12"/>
  <c r="N135" i="12"/>
  <c r="N134" i="12"/>
  <c r="N133" i="12"/>
  <c r="N132" i="12"/>
  <c r="N131" i="12"/>
  <c r="N130" i="12"/>
  <c r="N129" i="12"/>
  <c r="N128" i="12"/>
  <c r="N127" i="12"/>
  <c r="N126" i="12"/>
  <c r="N125" i="12"/>
  <c r="N124" i="12"/>
  <c r="N123" i="12"/>
  <c r="N122" i="12"/>
  <c r="N121" i="12"/>
  <c r="N120" i="12"/>
  <c r="N119" i="12"/>
  <c r="N118" i="12"/>
  <c r="N117" i="12"/>
  <c r="N116" i="12"/>
  <c r="N115" i="12"/>
  <c r="N114" i="12"/>
  <c r="N113" i="12"/>
  <c r="N112" i="12"/>
  <c r="N111" i="12"/>
  <c r="N110" i="12"/>
  <c r="N109" i="12"/>
  <c r="N108" i="12"/>
  <c r="N107" i="12"/>
  <c r="N106" i="12"/>
  <c r="N105" i="12"/>
  <c r="N104" i="12"/>
  <c r="N103" i="12"/>
  <c r="N102" i="12"/>
  <c r="N101" i="12"/>
  <c r="N100" i="12"/>
  <c r="N99" i="12"/>
  <c r="N98" i="12"/>
  <c r="N97" i="12"/>
  <c r="N96" i="12"/>
  <c r="N95" i="12"/>
  <c r="N94" i="12"/>
  <c r="N93" i="12"/>
  <c r="N92" i="12"/>
  <c r="N91" i="12"/>
  <c r="N90" i="12"/>
  <c r="N89" i="12"/>
  <c r="N88" i="12"/>
  <c r="N87" i="12"/>
  <c r="N86" i="12"/>
  <c r="N85" i="12"/>
  <c r="N84" i="12"/>
  <c r="N83" i="12"/>
  <c r="N82" i="12"/>
  <c r="N81" i="12"/>
  <c r="N80" i="12"/>
  <c r="N79" i="12"/>
  <c r="N78" i="12"/>
  <c r="N77" i="12"/>
  <c r="N76" i="12"/>
  <c r="N75" i="12"/>
  <c r="N74" i="12"/>
  <c r="N73" i="12"/>
  <c r="N72" i="12"/>
  <c r="N71" i="12"/>
  <c r="N70" i="12"/>
  <c r="N69" i="12"/>
  <c r="N68" i="12"/>
  <c r="N67" i="12"/>
  <c r="N66" i="12"/>
  <c r="N65" i="12"/>
  <c r="N64" i="12"/>
  <c r="N63" i="12"/>
  <c r="N62" i="12"/>
  <c r="N61" i="12"/>
  <c r="N60" i="12"/>
  <c r="N59" i="12"/>
  <c r="N58" i="12"/>
  <c r="N57" i="12"/>
  <c r="N56" i="12"/>
  <c r="N55" i="12"/>
  <c r="N54" i="12"/>
  <c r="N53" i="12"/>
  <c r="N52" i="12"/>
  <c r="N51" i="12"/>
  <c r="N50" i="12"/>
  <c r="N49" i="12"/>
  <c r="N48" i="12"/>
  <c r="N47" i="12"/>
  <c r="N46" i="12"/>
  <c r="N45" i="12"/>
  <c r="N44" i="12"/>
  <c r="N43" i="12"/>
  <c r="N42" i="12"/>
  <c r="N41" i="12"/>
  <c r="N40" i="12"/>
  <c r="N39" i="12"/>
  <c r="N38" i="12"/>
  <c r="N37" i="12"/>
  <c r="N36" i="12"/>
  <c r="N35" i="12"/>
  <c r="N34" i="12"/>
  <c r="N33" i="12"/>
  <c r="N32" i="12"/>
  <c r="N31" i="12"/>
  <c r="N30" i="12"/>
  <c r="N29" i="12"/>
  <c r="N28" i="12"/>
  <c r="N27" i="12"/>
  <c r="N26" i="12"/>
  <c r="N25" i="12"/>
  <c r="N24" i="12"/>
  <c r="N23" i="12"/>
  <c r="N22" i="12"/>
  <c r="N21" i="12"/>
  <c r="N20" i="12"/>
  <c r="N19" i="12"/>
  <c r="N18" i="12"/>
  <c r="N17" i="12"/>
  <c r="N16" i="12"/>
  <c r="N15" i="12"/>
  <c r="N14" i="12"/>
  <c r="N13" i="12"/>
  <c r="N12" i="12"/>
  <c r="N11" i="12"/>
  <c r="N10" i="12"/>
  <c r="N9" i="12"/>
  <c r="N8" i="12"/>
  <c r="N7" i="12"/>
  <c r="N6" i="12"/>
  <c r="N5" i="12"/>
  <c r="N4" i="12"/>
  <c r="N3" i="12"/>
  <c r="N2" i="12"/>
  <c r="N1" i="12" s="1"/>
  <c r="N222" i="11"/>
  <c r="N221" i="11"/>
  <c r="N220" i="11"/>
  <c r="N219" i="11"/>
  <c r="N218" i="11"/>
  <c r="N217" i="11"/>
  <c r="N216" i="11"/>
  <c r="N215" i="11"/>
  <c r="N214" i="11"/>
  <c r="N213" i="11"/>
  <c r="N212" i="11"/>
  <c r="N211" i="11"/>
  <c r="N210" i="11"/>
  <c r="N209" i="11"/>
  <c r="N208" i="11"/>
  <c r="N207" i="11"/>
  <c r="N206" i="11"/>
  <c r="N205" i="11"/>
  <c r="N204" i="11"/>
  <c r="N203" i="11"/>
  <c r="N202" i="11"/>
  <c r="N201" i="11"/>
  <c r="N200" i="11"/>
  <c r="N199" i="11"/>
  <c r="N198" i="11"/>
  <c r="N197" i="11"/>
  <c r="N196" i="11"/>
  <c r="N195" i="11"/>
  <c r="N194" i="11"/>
  <c r="N193" i="11"/>
  <c r="N192" i="11"/>
  <c r="N191" i="11"/>
  <c r="N190" i="11"/>
  <c r="N189" i="11"/>
  <c r="N188" i="11"/>
  <c r="N187" i="11"/>
  <c r="N186" i="11"/>
  <c r="N185" i="11"/>
  <c r="N184" i="11"/>
  <c r="N183" i="11"/>
  <c r="N182" i="11"/>
  <c r="N181" i="11"/>
  <c r="N180" i="11"/>
  <c r="N179" i="11"/>
  <c r="N178" i="11"/>
  <c r="N177" i="11"/>
  <c r="N176" i="11"/>
  <c r="N175" i="11"/>
  <c r="N174" i="11"/>
  <c r="N173" i="11"/>
  <c r="N172" i="11"/>
  <c r="N171" i="11"/>
  <c r="N170" i="11"/>
  <c r="N169" i="11"/>
  <c r="N168" i="11"/>
  <c r="N167" i="11"/>
  <c r="N166" i="11"/>
  <c r="N165" i="11"/>
  <c r="N164" i="11"/>
  <c r="N163" i="11"/>
  <c r="N162" i="11"/>
  <c r="N161" i="11"/>
  <c r="N160" i="11"/>
  <c r="N159" i="11"/>
  <c r="N158" i="11"/>
  <c r="N157" i="11"/>
  <c r="N156" i="11"/>
  <c r="N155" i="11"/>
  <c r="N154" i="11"/>
  <c r="N153" i="11"/>
  <c r="N152" i="11"/>
  <c r="N151" i="11"/>
  <c r="N150" i="11"/>
  <c r="N149" i="11"/>
  <c r="N148" i="11"/>
  <c r="N147" i="11"/>
  <c r="N146" i="11"/>
  <c r="N145" i="11"/>
  <c r="N144" i="11"/>
  <c r="N143" i="11"/>
  <c r="N142" i="11"/>
  <c r="N141" i="11"/>
  <c r="N140" i="11"/>
  <c r="N139" i="11"/>
  <c r="N138" i="11"/>
  <c r="N137" i="11"/>
  <c r="N136" i="11"/>
  <c r="N135" i="11"/>
  <c r="N134" i="11"/>
  <c r="N133" i="11"/>
  <c r="N132" i="11"/>
  <c r="N131" i="11"/>
  <c r="N130" i="11"/>
  <c r="N129" i="11"/>
  <c r="N128" i="11"/>
  <c r="N127" i="11"/>
  <c r="N126" i="11"/>
  <c r="N125" i="11"/>
  <c r="N124" i="11"/>
  <c r="N123" i="11"/>
  <c r="N122" i="11"/>
  <c r="N121" i="11"/>
  <c r="N120" i="11"/>
  <c r="N119" i="11"/>
  <c r="N118" i="11"/>
  <c r="N117" i="11"/>
  <c r="N116" i="11"/>
  <c r="N115" i="11"/>
  <c r="N114" i="11"/>
  <c r="N113" i="11"/>
  <c r="N112" i="11"/>
  <c r="N111" i="11"/>
  <c r="N110" i="11"/>
  <c r="N109" i="11"/>
  <c r="N108" i="11"/>
  <c r="N107" i="11"/>
  <c r="N106" i="11"/>
  <c r="N105" i="11"/>
  <c r="N104" i="11"/>
  <c r="N103" i="11"/>
  <c r="N102" i="11"/>
  <c r="N101" i="11"/>
  <c r="N100" i="11"/>
  <c r="N99" i="11"/>
  <c r="N98" i="11"/>
  <c r="N97" i="11"/>
  <c r="N96" i="11"/>
  <c r="N95" i="11"/>
  <c r="N94" i="11"/>
  <c r="N93" i="11"/>
  <c r="N92" i="11"/>
  <c r="N91" i="11"/>
  <c r="N90" i="11"/>
  <c r="N89" i="11"/>
  <c r="N88" i="11"/>
  <c r="N87" i="11"/>
  <c r="N86" i="11"/>
  <c r="N85" i="11"/>
  <c r="N84" i="11"/>
  <c r="N83" i="11"/>
  <c r="N82" i="11"/>
  <c r="N81" i="11"/>
  <c r="N80" i="11"/>
  <c r="N79" i="11"/>
  <c r="N78" i="11"/>
  <c r="N77" i="11"/>
  <c r="N76" i="11"/>
  <c r="N75" i="11"/>
  <c r="N74" i="11"/>
  <c r="N73" i="11"/>
  <c r="N72" i="11"/>
  <c r="N71" i="11"/>
  <c r="N70" i="11"/>
  <c r="N69" i="11"/>
  <c r="N68" i="11"/>
  <c r="N67" i="11"/>
  <c r="N66" i="11"/>
  <c r="N65" i="11"/>
  <c r="N64" i="11"/>
  <c r="N63" i="11"/>
  <c r="N62" i="11"/>
  <c r="N61" i="11"/>
  <c r="N60" i="11"/>
  <c r="N59" i="11"/>
  <c r="N58" i="11"/>
  <c r="N57" i="11"/>
  <c r="N56" i="11"/>
  <c r="N55" i="11"/>
  <c r="N54" i="11"/>
  <c r="N53" i="11"/>
  <c r="N52" i="11"/>
  <c r="N51" i="11"/>
  <c r="N50" i="11"/>
  <c r="N49" i="11"/>
  <c r="N48" i="11"/>
  <c r="N47" i="11"/>
  <c r="N46" i="11"/>
  <c r="N45" i="11"/>
  <c r="N44" i="11"/>
  <c r="N43" i="11"/>
  <c r="N42" i="11"/>
  <c r="N41" i="11"/>
  <c r="N40" i="11"/>
  <c r="N39" i="11"/>
  <c r="N38" i="11"/>
  <c r="N37" i="11"/>
  <c r="N36" i="11"/>
  <c r="N35" i="11"/>
  <c r="N34" i="11"/>
  <c r="N33" i="11"/>
  <c r="N32" i="11"/>
  <c r="N31" i="11"/>
  <c r="N30" i="11"/>
  <c r="N29" i="11"/>
  <c r="N28" i="11"/>
  <c r="N27" i="11"/>
  <c r="N26" i="11"/>
  <c r="N25" i="11"/>
  <c r="N24" i="11"/>
  <c r="N23" i="11"/>
  <c r="N22" i="11"/>
  <c r="N21" i="11"/>
  <c r="N20" i="11"/>
  <c r="N19" i="11"/>
  <c r="N18" i="11"/>
  <c r="N17" i="11"/>
  <c r="N16" i="11"/>
  <c r="N15" i="11"/>
  <c r="N14" i="11"/>
  <c r="N13" i="11"/>
  <c r="N12" i="11"/>
  <c r="N11" i="11"/>
  <c r="N10" i="11"/>
  <c r="N9" i="11"/>
  <c r="N8" i="11"/>
  <c r="N7" i="11"/>
  <c r="N6" i="11"/>
  <c r="N5" i="11"/>
  <c r="N4" i="11"/>
  <c r="N3" i="11"/>
  <c r="N2" i="11"/>
  <c r="N1" i="11" s="1"/>
  <c r="N222" i="10"/>
  <c r="N221" i="10"/>
  <c r="N220" i="10"/>
  <c r="N219" i="10"/>
  <c r="N218" i="10"/>
  <c r="N217" i="10"/>
  <c r="N216" i="10"/>
  <c r="N215" i="10"/>
  <c r="N214" i="10"/>
  <c r="N213" i="10"/>
  <c r="N212" i="10"/>
  <c r="N211" i="10"/>
  <c r="N210" i="10"/>
  <c r="N209" i="10"/>
  <c r="N208" i="10"/>
  <c r="N207" i="10"/>
  <c r="N206" i="10"/>
  <c r="N205" i="10"/>
  <c r="N204" i="10"/>
  <c r="N203" i="10"/>
  <c r="N202" i="10"/>
  <c r="N201" i="10"/>
  <c r="N200" i="10"/>
  <c r="N199" i="10"/>
  <c r="N198" i="10"/>
  <c r="N197" i="10"/>
  <c r="N196" i="10"/>
  <c r="N195" i="10"/>
  <c r="N194" i="10"/>
  <c r="N193" i="10"/>
  <c r="N192" i="10"/>
  <c r="N191" i="10"/>
  <c r="N190" i="10"/>
  <c r="N189" i="10"/>
  <c r="N188" i="10"/>
  <c r="N187" i="10"/>
  <c r="N186" i="10"/>
  <c r="N185" i="10"/>
  <c r="N184" i="10"/>
  <c r="N183" i="10"/>
  <c r="N182" i="10"/>
  <c r="N181" i="10"/>
  <c r="N180" i="10"/>
  <c r="N179" i="10"/>
  <c r="N178" i="10"/>
  <c r="N177" i="10"/>
  <c r="N176" i="10"/>
  <c r="N175" i="10"/>
  <c r="N174" i="10"/>
  <c r="N173" i="10"/>
  <c r="N172" i="10"/>
  <c r="N171" i="10"/>
  <c r="N170" i="10"/>
  <c r="N169" i="10"/>
  <c r="N168" i="10"/>
  <c r="N167" i="10"/>
  <c r="N166" i="10"/>
  <c r="N165" i="10"/>
  <c r="N164" i="10"/>
  <c r="N163" i="10"/>
  <c r="N162" i="10"/>
  <c r="N161" i="10"/>
  <c r="N160" i="10"/>
  <c r="N159" i="10"/>
  <c r="N158" i="10"/>
  <c r="N157" i="10"/>
  <c r="N156" i="10"/>
  <c r="N155" i="10"/>
  <c r="N154" i="10"/>
  <c r="N153" i="10"/>
  <c r="N152" i="10"/>
  <c r="N151" i="10"/>
  <c r="N150" i="10"/>
  <c r="N149" i="10"/>
  <c r="N148" i="10"/>
  <c r="N147" i="10"/>
  <c r="N146" i="10"/>
  <c r="N145" i="10"/>
  <c r="N144" i="10"/>
  <c r="N143" i="10"/>
  <c r="N142" i="10"/>
  <c r="N141" i="10"/>
  <c r="N140" i="10"/>
  <c r="N139" i="10"/>
  <c r="N138" i="10"/>
  <c r="N137" i="10"/>
  <c r="N136" i="10"/>
  <c r="N135" i="10"/>
  <c r="N134" i="10"/>
  <c r="N133" i="10"/>
  <c r="N132" i="10"/>
  <c r="N131" i="10"/>
  <c r="N130" i="10"/>
  <c r="N129" i="10"/>
  <c r="N128" i="10"/>
  <c r="N127" i="10"/>
  <c r="N126" i="10"/>
  <c r="N125" i="10"/>
  <c r="N124" i="10"/>
  <c r="N123" i="10"/>
  <c r="N122" i="10"/>
  <c r="N121" i="10"/>
  <c r="N120" i="10"/>
  <c r="N119" i="10"/>
  <c r="N118" i="10"/>
  <c r="N117" i="10"/>
  <c r="N116" i="10"/>
  <c r="N115" i="10"/>
  <c r="N114" i="10"/>
  <c r="N113" i="10"/>
  <c r="N112" i="10"/>
  <c r="N111" i="10"/>
  <c r="N110" i="10"/>
  <c r="N109" i="10"/>
  <c r="N108" i="10"/>
  <c r="N107" i="10"/>
  <c r="N106" i="10"/>
  <c r="N105" i="10"/>
  <c r="N104" i="10"/>
  <c r="N103" i="10"/>
  <c r="N102" i="10"/>
  <c r="N101" i="10"/>
  <c r="N100" i="10"/>
  <c r="N99" i="10"/>
  <c r="N98" i="10"/>
  <c r="N97" i="10"/>
  <c r="N96" i="10"/>
  <c r="N95" i="10"/>
  <c r="N94" i="10"/>
  <c r="N93" i="10"/>
  <c r="N92" i="10"/>
  <c r="N91" i="10"/>
  <c r="N90" i="10"/>
  <c r="N89" i="10"/>
  <c r="N88" i="10"/>
  <c r="N87" i="10"/>
  <c r="N86" i="10"/>
  <c r="N85" i="10"/>
  <c r="N84" i="10"/>
  <c r="N83" i="10"/>
  <c r="N82" i="10"/>
  <c r="N81" i="10"/>
  <c r="N80" i="10"/>
  <c r="N79" i="10"/>
  <c r="N78" i="10"/>
  <c r="N77" i="10"/>
  <c r="N76" i="10"/>
  <c r="N75" i="10"/>
  <c r="N74" i="10"/>
  <c r="N73" i="10"/>
  <c r="N72" i="10"/>
  <c r="N71" i="10"/>
  <c r="N70" i="10"/>
  <c r="N69" i="10"/>
  <c r="N68" i="10"/>
  <c r="N67" i="10"/>
  <c r="N66" i="10"/>
  <c r="N65" i="10"/>
  <c r="N64" i="10"/>
  <c r="N63" i="10"/>
  <c r="N62" i="10"/>
  <c r="N61" i="10"/>
  <c r="N60" i="10"/>
  <c r="N59" i="10"/>
  <c r="N58" i="10"/>
  <c r="N57" i="10"/>
  <c r="N56" i="10"/>
  <c r="N55" i="10"/>
  <c r="N54" i="10"/>
  <c r="N53" i="10"/>
  <c r="N52" i="10"/>
  <c r="N51" i="10"/>
  <c r="N50" i="10"/>
  <c r="N49" i="10"/>
  <c r="N48" i="10"/>
  <c r="N47" i="10"/>
  <c r="N46" i="10"/>
  <c r="N45" i="10"/>
  <c r="N44" i="10"/>
  <c r="N43" i="10"/>
  <c r="N42" i="10"/>
  <c r="N41" i="10"/>
  <c r="N40" i="10"/>
  <c r="N39" i="10"/>
  <c r="N38" i="10"/>
  <c r="N37" i="10"/>
  <c r="N36" i="10"/>
  <c r="N35" i="10"/>
  <c r="N34" i="10"/>
  <c r="N33" i="10"/>
  <c r="N32" i="10"/>
  <c r="N31" i="10"/>
  <c r="N30" i="10"/>
  <c r="N29" i="10"/>
  <c r="N28" i="10"/>
  <c r="N27" i="10"/>
  <c r="N26" i="10"/>
  <c r="N25" i="10"/>
  <c r="N24" i="10"/>
  <c r="N23" i="10"/>
  <c r="N22" i="10"/>
  <c r="N21" i="10"/>
  <c r="N20" i="10"/>
  <c r="N19" i="10"/>
  <c r="N18" i="10"/>
  <c r="N17" i="10"/>
  <c r="N16" i="10"/>
  <c r="N15" i="10"/>
  <c r="N14" i="10"/>
  <c r="N13" i="10"/>
  <c r="N12" i="10"/>
  <c r="N11" i="10"/>
  <c r="N10" i="10"/>
  <c r="N9" i="10"/>
  <c r="N8" i="10"/>
  <c r="N7" i="10"/>
  <c r="N6" i="10"/>
  <c r="N5" i="10"/>
  <c r="N4" i="10"/>
  <c r="N3" i="10"/>
  <c r="N1" i="10" s="1"/>
  <c r="N2" i="10"/>
  <c r="N222" i="9"/>
  <c r="N221" i="9"/>
  <c r="N220" i="9"/>
  <c r="N219" i="9"/>
  <c r="N218" i="9"/>
  <c r="N217" i="9"/>
  <c r="N216" i="9"/>
  <c r="N215" i="9"/>
  <c r="N214" i="9"/>
  <c r="N213" i="9"/>
  <c r="N212" i="9"/>
  <c r="N211" i="9"/>
  <c r="N210" i="9"/>
  <c r="N209" i="9"/>
  <c r="N208" i="9"/>
  <c r="N207" i="9"/>
  <c r="N206" i="9"/>
  <c r="N205" i="9"/>
  <c r="N204" i="9"/>
  <c r="N203" i="9"/>
  <c r="N202" i="9"/>
  <c r="N201" i="9"/>
  <c r="N200" i="9"/>
  <c r="N199" i="9"/>
  <c r="N198" i="9"/>
  <c r="N197" i="9"/>
  <c r="N196" i="9"/>
  <c r="N195" i="9"/>
  <c r="N194" i="9"/>
  <c r="N193" i="9"/>
  <c r="N192" i="9"/>
  <c r="N191" i="9"/>
  <c r="N190" i="9"/>
  <c r="N189" i="9"/>
  <c r="N188" i="9"/>
  <c r="N187" i="9"/>
  <c r="N186" i="9"/>
  <c r="N185" i="9"/>
  <c r="N184" i="9"/>
  <c r="N183" i="9"/>
  <c r="N182" i="9"/>
  <c r="N181" i="9"/>
  <c r="N180" i="9"/>
  <c r="N179" i="9"/>
  <c r="N178" i="9"/>
  <c r="N177" i="9"/>
  <c r="N176" i="9"/>
  <c r="N175" i="9"/>
  <c r="N174" i="9"/>
  <c r="N173" i="9"/>
  <c r="N172" i="9"/>
  <c r="N171" i="9"/>
  <c r="N170" i="9"/>
  <c r="N169" i="9"/>
  <c r="N168" i="9"/>
  <c r="N167" i="9"/>
  <c r="N166" i="9"/>
  <c r="N165" i="9"/>
  <c r="N164" i="9"/>
  <c r="N163" i="9"/>
  <c r="N162" i="9"/>
  <c r="N161" i="9"/>
  <c r="N160" i="9"/>
  <c r="N159" i="9"/>
  <c r="N158" i="9"/>
  <c r="N157" i="9"/>
  <c r="N156" i="9"/>
  <c r="N155" i="9"/>
  <c r="N154" i="9"/>
  <c r="N153" i="9"/>
  <c r="N152" i="9"/>
  <c r="N151" i="9"/>
  <c r="N150" i="9"/>
  <c r="N149" i="9"/>
  <c r="N148" i="9"/>
  <c r="N147" i="9"/>
  <c r="N146" i="9"/>
  <c r="N145" i="9"/>
  <c r="N144" i="9"/>
  <c r="N143" i="9"/>
  <c r="N142" i="9"/>
  <c r="N141" i="9"/>
  <c r="N140" i="9"/>
  <c r="N139" i="9"/>
  <c r="N138" i="9"/>
  <c r="N137" i="9"/>
  <c r="N136" i="9"/>
  <c r="N135" i="9"/>
  <c r="N134" i="9"/>
  <c r="N133" i="9"/>
  <c r="N132" i="9"/>
  <c r="N131" i="9"/>
  <c r="N130" i="9"/>
  <c r="N129" i="9"/>
  <c r="N128" i="9"/>
  <c r="N127" i="9"/>
  <c r="N126" i="9"/>
  <c r="N125" i="9"/>
  <c r="N124" i="9"/>
  <c r="N123" i="9"/>
  <c r="N122" i="9"/>
  <c r="N121" i="9"/>
  <c r="N120" i="9"/>
  <c r="N119" i="9"/>
  <c r="N118" i="9"/>
  <c r="N117" i="9"/>
  <c r="N116" i="9"/>
  <c r="N115" i="9"/>
  <c r="N114" i="9"/>
  <c r="N113" i="9"/>
  <c r="N112" i="9"/>
  <c r="N111" i="9"/>
  <c r="N110" i="9"/>
  <c r="N109" i="9"/>
  <c r="N108" i="9"/>
  <c r="N107" i="9"/>
  <c r="N106" i="9"/>
  <c r="N105" i="9"/>
  <c r="N104" i="9"/>
  <c r="N103" i="9"/>
  <c r="N102" i="9"/>
  <c r="N101" i="9"/>
  <c r="N100" i="9"/>
  <c r="N99" i="9"/>
  <c r="N98" i="9"/>
  <c r="N97" i="9"/>
  <c r="N96" i="9"/>
  <c r="N95" i="9"/>
  <c r="N94" i="9"/>
  <c r="N93" i="9"/>
  <c r="N92" i="9"/>
  <c r="N91" i="9"/>
  <c r="N90" i="9"/>
  <c r="N89" i="9"/>
  <c r="N88" i="9"/>
  <c r="N87" i="9"/>
  <c r="N86" i="9"/>
  <c r="N85" i="9"/>
  <c r="N84" i="9"/>
  <c r="N83" i="9"/>
  <c r="N82" i="9"/>
  <c r="N81" i="9"/>
  <c r="N80" i="9"/>
  <c r="N79" i="9"/>
  <c r="N78" i="9"/>
  <c r="N77" i="9"/>
  <c r="N76" i="9"/>
  <c r="N75" i="9"/>
  <c r="N74" i="9"/>
  <c r="N73" i="9"/>
  <c r="N72" i="9"/>
  <c r="N71" i="9"/>
  <c r="N70" i="9"/>
  <c r="N69" i="9"/>
  <c r="N68" i="9"/>
  <c r="N67" i="9"/>
  <c r="N66" i="9"/>
  <c r="N65" i="9"/>
  <c r="N64" i="9"/>
  <c r="N63" i="9"/>
  <c r="N62" i="9"/>
  <c r="N61" i="9"/>
  <c r="N60" i="9"/>
  <c r="N59" i="9"/>
  <c r="N58" i="9"/>
  <c r="N57" i="9"/>
  <c r="N56" i="9"/>
  <c r="N55" i="9"/>
  <c r="N54" i="9"/>
  <c r="N53" i="9"/>
  <c r="N52" i="9"/>
  <c r="N51" i="9"/>
  <c r="N50" i="9"/>
  <c r="N49" i="9"/>
  <c r="N48" i="9"/>
  <c r="N47" i="9"/>
  <c r="N46" i="9"/>
  <c r="N45" i="9"/>
  <c r="N44" i="9"/>
  <c r="N43" i="9"/>
  <c r="N42" i="9"/>
  <c r="N41" i="9"/>
  <c r="N40" i="9"/>
  <c r="N39" i="9"/>
  <c r="N38" i="9"/>
  <c r="N37" i="9"/>
  <c r="N36" i="9"/>
  <c r="N35" i="9"/>
  <c r="N34" i="9"/>
  <c r="N33" i="9"/>
  <c r="N32" i="9"/>
  <c r="N31" i="9"/>
  <c r="N30" i="9"/>
  <c r="N29" i="9"/>
  <c r="N28" i="9"/>
  <c r="N27" i="9"/>
  <c r="N26" i="9"/>
  <c r="N25" i="9"/>
  <c r="N24" i="9"/>
  <c r="N23" i="9"/>
  <c r="N22" i="9"/>
  <c r="N21" i="9"/>
  <c r="N20" i="9"/>
  <c r="N19" i="9"/>
  <c r="N18" i="9"/>
  <c r="N17" i="9"/>
  <c r="N16" i="9"/>
  <c r="N15" i="9"/>
  <c r="N14" i="9"/>
  <c r="N13" i="9"/>
  <c r="N12" i="9"/>
  <c r="N11" i="9"/>
  <c r="N10" i="9"/>
  <c r="N9" i="9"/>
  <c r="N8" i="9"/>
  <c r="N7" i="9"/>
  <c r="N6" i="9"/>
  <c r="N5" i="9"/>
  <c r="N4" i="9"/>
  <c r="N3" i="9"/>
  <c r="N2" i="9"/>
  <c r="N222" i="8"/>
  <c r="N221" i="8"/>
  <c r="N220" i="8"/>
  <c r="N219" i="8"/>
  <c r="N218" i="8"/>
  <c r="N217" i="8"/>
  <c r="N216" i="8"/>
  <c r="N215" i="8"/>
  <c r="N214" i="8"/>
  <c r="N213" i="8"/>
  <c r="N212" i="8"/>
  <c r="N211" i="8"/>
  <c r="N210" i="8"/>
  <c r="N209" i="8"/>
  <c r="N208" i="8"/>
  <c r="N207" i="8"/>
  <c r="N206" i="8"/>
  <c r="N205" i="8"/>
  <c r="N204" i="8"/>
  <c r="N203" i="8"/>
  <c r="N202" i="8"/>
  <c r="N201" i="8"/>
  <c r="N200" i="8"/>
  <c r="N199" i="8"/>
  <c r="N198" i="8"/>
  <c r="N197" i="8"/>
  <c r="N196" i="8"/>
  <c r="N195" i="8"/>
  <c r="N194" i="8"/>
  <c r="N193" i="8"/>
  <c r="N192" i="8"/>
  <c r="N191" i="8"/>
  <c r="N190" i="8"/>
  <c r="N189" i="8"/>
  <c r="N188" i="8"/>
  <c r="N187" i="8"/>
  <c r="N186" i="8"/>
  <c r="N185" i="8"/>
  <c r="N184" i="8"/>
  <c r="N183" i="8"/>
  <c r="N182" i="8"/>
  <c r="N181" i="8"/>
  <c r="N180" i="8"/>
  <c r="N179" i="8"/>
  <c r="N178" i="8"/>
  <c r="N177" i="8"/>
  <c r="N176" i="8"/>
  <c r="N175" i="8"/>
  <c r="N174" i="8"/>
  <c r="N173" i="8"/>
  <c r="N172" i="8"/>
  <c r="N171" i="8"/>
  <c r="N170" i="8"/>
  <c r="N169" i="8"/>
  <c r="N168" i="8"/>
  <c r="N167" i="8"/>
  <c r="N166" i="8"/>
  <c r="N165" i="8"/>
  <c r="N164" i="8"/>
  <c r="N163" i="8"/>
  <c r="N162" i="8"/>
  <c r="N161" i="8"/>
  <c r="N160" i="8"/>
  <c r="N159" i="8"/>
  <c r="N158" i="8"/>
  <c r="N157" i="8"/>
  <c r="N156" i="8"/>
  <c r="N155" i="8"/>
  <c r="N154" i="8"/>
  <c r="N153" i="8"/>
  <c r="N152" i="8"/>
  <c r="N151" i="8"/>
  <c r="N150" i="8"/>
  <c r="N149" i="8"/>
  <c r="N148" i="8"/>
  <c r="N147" i="8"/>
  <c r="N146" i="8"/>
  <c r="N145" i="8"/>
  <c r="N144" i="8"/>
  <c r="N143" i="8"/>
  <c r="N142" i="8"/>
  <c r="N141" i="8"/>
  <c r="N140" i="8"/>
  <c r="N139" i="8"/>
  <c r="N138" i="8"/>
  <c r="N137" i="8"/>
  <c r="N136" i="8"/>
  <c r="N135" i="8"/>
  <c r="N134" i="8"/>
  <c r="N133" i="8"/>
  <c r="N132" i="8"/>
  <c r="N131" i="8"/>
  <c r="N130" i="8"/>
  <c r="N129" i="8"/>
  <c r="N128" i="8"/>
  <c r="N127" i="8"/>
  <c r="N126" i="8"/>
  <c r="N125" i="8"/>
  <c r="N124" i="8"/>
  <c r="N123" i="8"/>
  <c r="N122" i="8"/>
  <c r="N121" i="8"/>
  <c r="N120" i="8"/>
  <c r="N119" i="8"/>
  <c r="N118" i="8"/>
  <c r="N117" i="8"/>
  <c r="N116" i="8"/>
  <c r="N115" i="8"/>
  <c r="N114" i="8"/>
  <c r="N113" i="8"/>
  <c r="N112" i="8"/>
  <c r="N111" i="8"/>
  <c r="N110" i="8"/>
  <c r="N109" i="8"/>
  <c r="N108" i="8"/>
  <c r="N107" i="8"/>
  <c r="N106" i="8"/>
  <c r="N105" i="8"/>
  <c r="N104" i="8"/>
  <c r="N103" i="8"/>
  <c r="N102" i="8"/>
  <c r="N101" i="8"/>
  <c r="N100" i="8"/>
  <c r="N99" i="8"/>
  <c r="N98" i="8"/>
  <c r="N97" i="8"/>
  <c r="N96" i="8"/>
  <c r="N95" i="8"/>
  <c r="N94" i="8"/>
  <c r="N93" i="8"/>
  <c r="N92" i="8"/>
  <c r="N91" i="8"/>
  <c r="N90" i="8"/>
  <c r="N89" i="8"/>
  <c r="N88" i="8"/>
  <c r="N87" i="8"/>
  <c r="N86" i="8"/>
  <c r="N85" i="8"/>
  <c r="N84" i="8"/>
  <c r="N83" i="8"/>
  <c r="N82" i="8"/>
  <c r="N81" i="8"/>
  <c r="N80" i="8"/>
  <c r="N79" i="8"/>
  <c r="N78" i="8"/>
  <c r="N77" i="8"/>
  <c r="N76" i="8"/>
  <c r="N75" i="8"/>
  <c r="N74" i="8"/>
  <c r="N73" i="8"/>
  <c r="N72" i="8"/>
  <c r="N71" i="8"/>
  <c r="N70" i="8"/>
  <c r="N69" i="8"/>
  <c r="N68" i="8"/>
  <c r="N67" i="8"/>
  <c r="N66" i="8"/>
  <c r="N65" i="8"/>
  <c r="N64" i="8"/>
  <c r="N63" i="8"/>
  <c r="N62" i="8"/>
  <c r="N61" i="8"/>
  <c r="N60" i="8"/>
  <c r="N59" i="8"/>
  <c r="N58" i="8"/>
  <c r="N57" i="8"/>
  <c r="N56" i="8"/>
  <c r="N55" i="8"/>
  <c r="N54" i="8"/>
  <c r="N53" i="8"/>
  <c r="N52" i="8"/>
  <c r="N51" i="8"/>
  <c r="N50" i="8"/>
  <c r="N49" i="8"/>
  <c r="N48" i="8"/>
  <c r="N47" i="8"/>
  <c r="N46" i="8"/>
  <c r="N45" i="8"/>
  <c r="N44" i="8"/>
  <c r="N43" i="8"/>
  <c r="N42" i="8"/>
  <c r="N41" i="8"/>
  <c r="N40" i="8"/>
  <c r="N39" i="8"/>
  <c r="N38" i="8"/>
  <c r="N37" i="8"/>
  <c r="N36" i="8"/>
  <c r="N35" i="8"/>
  <c r="N34" i="8"/>
  <c r="N33" i="8"/>
  <c r="N32" i="8"/>
  <c r="N31" i="8"/>
  <c r="N30" i="8"/>
  <c r="N29" i="8"/>
  <c r="N28" i="8"/>
  <c r="N27" i="8"/>
  <c r="N26" i="8"/>
  <c r="N25" i="8"/>
  <c r="N24" i="8"/>
  <c r="N23" i="8"/>
  <c r="N22" i="8"/>
  <c r="N21" i="8"/>
  <c r="N20" i="8"/>
  <c r="N19" i="8"/>
  <c r="N18" i="8"/>
  <c r="N17" i="8"/>
  <c r="N16" i="8"/>
  <c r="N15" i="8"/>
  <c r="N14" i="8"/>
  <c r="N13" i="8"/>
  <c r="N12" i="8"/>
  <c r="N11" i="8"/>
  <c r="N10" i="8"/>
  <c r="N9" i="8"/>
  <c r="N8" i="8"/>
  <c r="N7" i="8"/>
  <c r="N6" i="8"/>
  <c r="N5" i="8"/>
  <c r="N4" i="8"/>
  <c r="N3" i="8"/>
  <c r="N1" i="8" s="1"/>
  <c r="N2" i="8"/>
  <c r="N222" i="7"/>
  <c r="N221" i="7"/>
  <c r="N220" i="7"/>
  <c r="N219" i="7"/>
  <c r="N218" i="7"/>
  <c r="N217" i="7"/>
  <c r="N216" i="7"/>
  <c r="N215" i="7"/>
  <c r="N214" i="7"/>
  <c r="N213" i="7"/>
  <c r="N212" i="7"/>
  <c r="N211" i="7"/>
  <c r="N210" i="7"/>
  <c r="N209" i="7"/>
  <c r="N208" i="7"/>
  <c r="N207" i="7"/>
  <c r="N206" i="7"/>
  <c r="N205" i="7"/>
  <c r="N204" i="7"/>
  <c r="N203" i="7"/>
  <c r="N202" i="7"/>
  <c r="N201" i="7"/>
  <c r="N200" i="7"/>
  <c r="N199" i="7"/>
  <c r="N198" i="7"/>
  <c r="N197" i="7"/>
  <c r="N196" i="7"/>
  <c r="N195" i="7"/>
  <c r="N194" i="7"/>
  <c r="N193" i="7"/>
  <c r="N192" i="7"/>
  <c r="N191" i="7"/>
  <c r="N190" i="7"/>
  <c r="N189" i="7"/>
  <c r="N188" i="7"/>
  <c r="N187" i="7"/>
  <c r="N186" i="7"/>
  <c r="N185" i="7"/>
  <c r="N184" i="7"/>
  <c r="N183" i="7"/>
  <c r="N182" i="7"/>
  <c r="N181" i="7"/>
  <c r="N180" i="7"/>
  <c r="N179" i="7"/>
  <c r="N178" i="7"/>
  <c r="N177" i="7"/>
  <c r="N176" i="7"/>
  <c r="N175" i="7"/>
  <c r="N174" i="7"/>
  <c r="N173" i="7"/>
  <c r="N172" i="7"/>
  <c r="N171" i="7"/>
  <c r="N170" i="7"/>
  <c r="N169" i="7"/>
  <c r="N168" i="7"/>
  <c r="N167" i="7"/>
  <c r="N166" i="7"/>
  <c r="N165" i="7"/>
  <c r="N164" i="7"/>
  <c r="N163" i="7"/>
  <c r="N162" i="7"/>
  <c r="N161" i="7"/>
  <c r="N160" i="7"/>
  <c r="N159" i="7"/>
  <c r="N158" i="7"/>
  <c r="N157" i="7"/>
  <c r="N156" i="7"/>
  <c r="N155" i="7"/>
  <c r="N154" i="7"/>
  <c r="N153" i="7"/>
  <c r="N152" i="7"/>
  <c r="N151" i="7"/>
  <c r="N150" i="7"/>
  <c r="N149" i="7"/>
  <c r="N148" i="7"/>
  <c r="N147" i="7"/>
  <c r="N146" i="7"/>
  <c r="N145" i="7"/>
  <c r="N144" i="7"/>
  <c r="N143" i="7"/>
  <c r="N142" i="7"/>
  <c r="N141" i="7"/>
  <c r="N140" i="7"/>
  <c r="N139" i="7"/>
  <c r="N138" i="7"/>
  <c r="N137" i="7"/>
  <c r="N136" i="7"/>
  <c r="N135" i="7"/>
  <c r="N134" i="7"/>
  <c r="N133" i="7"/>
  <c r="N132" i="7"/>
  <c r="N131" i="7"/>
  <c r="N130" i="7"/>
  <c r="N129" i="7"/>
  <c r="N128" i="7"/>
  <c r="N127" i="7"/>
  <c r="N126" i="7"/>
  <c r="N125" i="7"/>
  <c r="N124" i="7"/>
  <c r="N123" i="7"/>
  <c r="N122" i="7"/>
  <c r="N121" i="7"/>
  <c r="N120" i="7"/>
  <c r="N119" i="7"/>
  <c r="N118" i="7"/>
  <c r="N117" i="7"/>
  <c r="N116" i="7"/>
  <c r="N115" i="7"/>
  <c r="N114" i="7"/>
  <c r="N113" i="7"/>
  <c r="N112" i="7"/>
  <c r="N111" i="7"/>
  <c r="N110" i="7"/>
  <c r="N109" i="7"/>
  <c r="N108" i="7"/>
  <c r="N107" i="7"/>
  <c r="N106" i="7"/>
  <c r="N105" i="7"/>
  <c r="N104" i="7"/>
  <c r="N103" i="7"/>
  <c r="N102" i="7"/>
  <c r="N101" i="7"/>
  <c r="N100" i="7"/>
  <c r="N99" i="7"/>
  <c r="N98" i="7"/>
  <c r="N97" i="7"/>
  <c r="N96" i="7"/>
  <c r="N95" i="7"/>
  <c r="N94" i="7"/>
  <c r="N93" i="7"/>
  <c r="N92" i="7"/>
  <c r="N91" i="7"/>
  <c r="N90" i="7"/>
  <c r="N89" i="7"/>
  <c r="N88" i="7"/>
  <c r="N87" i="7"/>
  <c r="N86" i="7"/>
  <c r="N85" i="7"/>
  <c r="N84" i="7"/>
  <c r="N83" i="7"/>
  <c r="N82" i="7"/>
  <c r="N81" i="7"/>
  <c r="N80" i="7"/>
  <c r="N79" i="7"/>
  <c r="N78" i="7"/>
  <c r="N77" i="7"/>
  <c r="N76" i="7"/>
  <c r="N75" i="7"/>
  <c r="N74" i="7"/>
  <c r="N73" i="7"/>
  <c r="N72" i="7"/>
  <c r="N71" i="7"/>
  <c r="N70" i="7"/>
  <c r="N69" i="7"/>
  <c r="N68" i="7"/>
  <c r="N67" i="7"/>
  <c r="N66" i="7"/>
  <c r="N65" i="7"/>
  <c r="N64" i="7"/>
  <c r="N63" i="7"/>
  <c r="N62" i="7"/>
  <c r="N61" i="7"/>
  <c r="N60" i="7"/>
  <c r="N59" i="7"/>
  <c r="N58" i="7"/>
  <c r="N57" i="7"/>
  <c r="N56" i="7"/>
  <c r="N55" i="7"/>
  <c r="N54" i="7"/>
  <c r="N53" i="7"/>
  <c r="N52" i="7"/>
  <c r="N51" i="7"/>
  <c r="N50" i="7"/>
  <c r="N49" i="7"/>
  <c r="N48" i="7"/>
  <c r="N47" i="7"/>
  <c r="N46" i="7"/>
  <c r="N45" i="7"/>
  <c r="N44" i="7"/>
  <c r="N43" i="7"/>
  <c r="N42" i="7"/>
  <c r="N41" i="7"/>
  <c r="N40" i="7"/>
  <c r="N39" i="7"/>
  <c r="N38" i="7"/>
  <c r="N37" i="7"/>
  <c r="N36" i="7"/>
  <c r="N35" i="7"/>
  <c r="N34" i="7"/>
  <c r="N33" i="7"/>
  <c r="N32" i="7"/>
  <c r="N31" i="7"/>
  <c r="N30" i="7"/>
  <c r="N29" i="7"/>
  <c r="N28" i="7"/>
  <c r="N27" i="7"/>
  <c r="N26" i="7"/>
  <c r="N25" i="7"/>
  <c r="N24" i="7"/>
  <c r="N23" i="7"/>
  <c r="N22" i="7"/>
  <c r="N21" i="7"/>
  <c r="N20" i="7"/>
  <c r="N19" i="7"/>
  <c r="N18" i="7"/>
  <c r="N17" i="7"/>
  <c r="N16" i="7"/>
  <c r="N15" i="7"/>
  <c r="N14" i="7"/>
  <c r="N13" i="7"/>
  <c r="N12" i="7"/>
  <c r="N11" i="7"/>
  <c r="N10" i="7"/>
  <c r="N9" i="7"/>
  <c r="N8" i="7"/>
  <c r="N7" i="7"/>
  <c r="N6" i="7"/>
  <c r="N5" i="7"/>
  <c r="N4" i="7"/>
  <c r="N3" i="7"/>
  <c r="N1" i="7" s="1"/>
  <c r="N2" i="7"/>
  <c r="N222" i="6"/>
  <c r="N221" i="6"/>
  <c r="N220" i="6"/>
  <c r="N219" i="6"/>
  <c r="N218" i="6"/>
  <c r="N217" i="6"/>
  <c r="N216" i="6"/>
  <c r="N215" i="6"/>
  <c r="N214" i="6"/>
  <c r="N213" i="6"/>
  <c r="N212" i="6"/>
  <c r="N211" i="6"/>
  <c r="N210" i="6"/>
  <c r="N209" i="6"/>
  <c r="N208" i="6"/>
  <c r="N207" i="6"/>
  <c r="N206" i="6"/>
  <c r="N205" i="6"/>
  <c r="N204" i="6"/>
  <c r="N203" i="6"/>
  <c r="N202" i="6"/>
  <c r="N201" i="6"/>
  <c r="N200" i="6"/>
  <c r="N199" i="6"/>
  <c r="N198" i="6"/>
  <c r="N197" i="6"/>
  <c r="N196" i="6"/>
  <c r="N195" i="6"/>
  <c r="N194" i="6"/>
  <c r="N193" i="6"/>
  <c r="N192" i="6"/>
  <c r="N191" i="6"/>
  <c r="N190" i="6"/>
  <c r="N189" i="6"/>
  <c r="N188" i="6"/>
  <c r="N187" i="6"/>
  <c r="N186" i="6"/>
  <c r="N185" i="6"/>
  <c r="N184" i="6"/>
  <c r="N183" i="6"/>
  <c r="N182" i="6"/>
  <c r="N181" i="6"/>
  <c r="N180" i="6"/>
  <c r="N179" i="6"/>
  <c r="N178" i="6"/>
  <c r="N177" i="6"/>
  <c r="N176" i="6"/>
  <c r="N175" i="6"/>
  <c r="N174" i="6"/>
  <c r="N173" i="6"/>
  <c r="N172" i="6"/>
  <c r="N171" i="6"/>
  <c r="N170" i="6"/>
  <c r="N169" i="6"/>
  <c r="N168" i="6"/>
  <c r="N167" i="6"/>
  <c r="N166" i="6"/>
  <c r="N165" i="6"/>
  <c r="N164" i="6"/>
  <c r="N163" i="6"/>
  <c r="N162" i="6"/>
  <c r="N161" i="6"/>
  <c r="N160" i="6"/>
  <c r="N159" i="6"/>
  <c r="N158" i="6"/>
  <c r="N157" i="6"/>
  <c r="N156" i="6"/>
  <c r="N155" i="6"/>
  <c r="N154" i="6"/>
  <c r="N153" i="6"/>
  <c r="N152" i="6"/>
  <c r="N151" i="6"/>
  <c r="N150" i="6"/>
  <c r="N149" i="6"/>
  <c r="N148" i="6"/>
  <c r="N147" i="6"/>
  <c r="N146" i="6"/>
  <c r="N145" i="6"/>
  <c r="N144" i="6"/>
  <c r="N143" i="6"/>
  <c r="N142" i="6"/>
  <c r="N141" i="6"/>
  <c r="N140" i="6"/>
  <c r="N139" i="6"/>
  <c r="N138" i="6"/>
  <c r="N137" i="6"/>
  <c r="N136" i="6"/>
  <c r="N135" i="6"/>
  <c r="N134" i="6"/>
  <c r="N133" i="6"/>
  <c r="N132" i="6"/>
  <c r="N131" i="6"/>
  <c r="N130" i="6"/>
  <c r="N129" i="6"/>
  <c r="N128" i="6"/>
  <c r="N127" i="6"/>
  <c r="N126" i="6"/>
  <c r="N125" i="6"/>
  <c r="N124" i="6"/>
  <c r="N123" i="6"/>
  <c r="N122" i="6"/>
  <c r="N121" i="6"/>
  <c r="N120" i="6"/>
  <c r="N119" i="6"/>
  <c r="N118" i="6"/>
  <c r="N117" i="6"/>
  <c r="N116" i="6"/>
  <c r="N115" i="6"/>
  <c r="N114" i="6"/>
  <c r="N113" i="6"/>
  <c r="N112" i="6"/>
  <c r="N111" i="6"/>
  <c r="N110" i="6"/>
  <c r="N109" i="6"/>
  <c r="N108" i="6"/>
  <c r="N107" i="6"/>
  <c r="N106" i="6"/>
  <c r="N105" i="6"/>
  <c r="N104" i="6"/>
  <c r="N103" i="6"/>
  <c r="N102" i="6"/>
  <c r="N101" i="6"/>
  <c r="N100" i="6"/>
  <c r="N99" i="6"/>
  <c r="N98" i="6"/>
  <c r="N97" i="6"/>
  <c r="N96" i="6"/>
  <c r="N95" i="6"/>
  <c r="N94" i="6"/>
  <c r="N93" i="6"/>
  <c r="N92" i="6"/>
  <c r="N91" i="6"/>
  <c r="N90" i="6"/>
  <c r="N89" i="6"/>
  <c r="N88" i="6"/>
  <c r="N87" i="6"/>
  <c r="N86" i="6"/>
  <c r="N85" i="6"/>
  <c r="N84" i="6"/>
  <c r="N83" i="6"/>
  <c r="N82" i="6"/>
  <c r="N81" i="6"/>
  <c r="N80" i="6"/>
  <c r="N79" i="6"/>
  <c r="N78" i="6"/>
  <c r="N77" i="6"/>
  <c r="N76" i="6"/>
  <c r="N75" i="6"/>
  <c r="N74" i="6"/>
  <c r="N73" i="6"/>
  <c r="N72" i="6"/>
  <c r="N71" i="6"/>
  <c r="N70" i="6"/>
  <c r="N69" i="6"/>
  <c r="N68" i="6"/>
  <c r="N67" i="6"/>
  <c r="N66" i="6"/>
  <c r="N65" i="6"/>
  <c r="N64" i="6"/>
  <c r="N63" i="6"/>
  <c r="N62" i="6"/>
  <c r="N61" i="6"/>
  <c r="N60" i="6"/>
  <c r="N59" i="6"/>
  <c r="N58" i="6"/>
  <c r="N57" i="6"/>
  <c r="N56" i="6"/>
  <c r="N55" i="6"/>
  <c r="N54" i="6"/>
  <c r="N53" i="6"/>
  <c r="N52" i="6"/>
  <c r="N51" i="6"/>
  <c r="N50" i="6"/>
  <c r="N49" i="6"/>
  <c r="N48" i="6"/>
  <c r="N47" i="6"/>
  <c r="N46" i="6"/>
  <c r="N45" i="6"/>
  <c r="N44" i="6"/>
  <c r="N43" i="6"/>
  <c r="N42" i="6"/>
  <c r="N41" i="6"/>
  <c r="N40" i="6"/>
  <c r="N39" i="6"/>
  <c r="N38" i="6"/>
  <c r="N37" i="6"/>
  <c r="N36" i="6"/>
  <c r="N35" i="6"/>
  <c r="N34" i="6"/>
  <c r="N33" i="6"/>
  <c r="N32" i="6"/>
  <c r="N31" i="6"/>
  <c r="N30" i="6"/>
  <c r="N29" i="6"/>
  <c r="N28" i="6"/>
  <c r="N27" i="6"/>
  <c r="N26" i="6"/>
  <c r="N25" i="6"/>
  <c r="N24" i="6"/>
  <c r="N23" i="6"/>
  <c r="N22" i="6"/>
  <c r="N21" i="6"/>
  <c r="N20" i="6"/>
  <c r="N19" i="6"/>
  <c r="N18" i="6"/>
  <c r="N17" i="6"/>
  <c r="N16" i="6"/>
  <c r="N15" i="6"/>
  <c r="N14" i="6"/>
  <c r="N13" i="6"/>
  <c r="N12" i="6"/>
  <c r="N11" i="6"/>
  <c r="N10" i="6"/>
  <c r="N9" i="6"/>
  <c r="N8" i="6"/>
  <c r="N7" i="6"/>
  <c r="N6" i="6"/>
  <c r="N5" i="6"/>
  <c r="N4" i="6"/>
  <c r="N3" i="6"/>
  <c r="N2" i="6"/>
  <c r="N1" i="6" s="1"/>
  <c r="N125" i="5"/>
  <c r="N124" i="5"/>
  <c r="N123" i="5"/>
  <c r="N122" i="5"/>
  <c r="N121" i="5"/>
  <c r="N120" i="5"/>
  <c r="N119" i="5"/>
  <c r="N118" i="5"/>
  <c r="N117" i="5"/>
  <c r="N116" i="5"/>
  <c r="N115" i="5"/>
  <c r="N114" i="5"/>
  <c r="N113" i="5"/>
  <c r="N112" i="5"/>
  <c r="N111" i="5"/>
  <c r="N110" i="5"/>
  <c r="N109" i="5"/>
  <c r="N108" i="5"/>
  <c r="N107" i="5"/>
  <c r="N106" i="5"/>
  <c r="N105" i="5"/>
  <c r="N104" i="5"/>
  <c r="N103" i="5"/>
  <c r="N102" i="5"/>
  <c r="N101" i="5"/>
  <c r="N100" i="5"/>
  <c r="N99" i="5"/>
  <c r="N98" i="5"/>
  <c r="N97" i="5"/>
  <c r="N96" i="5"/>
  <c r="N95" i="5"/>
  <c r="N94" i="5"/>
  <c r="N93" i="5"/>
  <c r="N92" i="5"/>
  <c r="N91" i="5"/>
  <c r="N90" i="5"/>
  <c r="N89" i="5"/>
  <c r="N88" i="5"/>
  <c r="N87" i="5"/>
  <c r="N86" i="5"/>
  <c r="N85" i="5"/>
  <c r="N84" i="5"/>
  <c r="N83" i="5"/>
  <c r="N82" i="5"/>
  <c r="N81" i="5"/>
  <c r="N80" i="5"/>
  <c r="N79" i="5"/>
  <c r="N78" i="5"/>
  <c r="N77" i="5"/>
  <c r="N76" i="5"/>
  <c r="N75" i="5"/>
  <c r="N74" i="5"/>
  <c r="N73" i="5"/>
  <c r="N72" i="5"/>
  <c r="N71" i="5"/>
  <c r="N70" i="5"/>
  <c r="N69" i="5"/>
  <c r="N68" i="5"/>
  <c r="N67" i="5"/>
  <c r="N66" i="5"/>
  <c r="N65" i="5"/>
  <c r="N64" i="5"/>
  <c r="N63" i="5"/>
  <c r="N62" i="5"/>
  <c r="N61" i="5"/>
  <c r="N60" i="5"/>
  <c r="N59" i="5"/>
  <c r="N58" i="5"/>
  <c r="N57" i="5"/>
  <c r="N56" i="5"/>
  <c r="N55" i="5"/>
  <c r="N54" i="5"/>
  <c r="N53" i="5"/>
  <c r="N52" i="5"/>
  <c r="N51" i="5"/>
  <c r="N50" i="5"/>
  <c r="N49" i="5"/>
  <c r="N48" i="5"/>
  <c r="N47" i="5"/>
  <c r="N46" i="5"/>
  <c r="N45" i="5"/>
  <c r="N44" i="5"/>
  <c r="N43" i="5"/>
  <c r="N42" i="5"/>
  <c r="N41" i="5"/>
  <c r="N40" i="5"/>
  <c r="N39" i="5"/>
  <c r="N38" i="5"/>
  <c r="N37" i="5"/>
  <c r="N36" i="5"/>
  <c r="N35" i="5"/>
  <c r="N34" i="5"/>
  <c r="N33" i="5"/>
  <c r="N32" i="5"/>
  <c r="N31" i="5"/>
  <c r="N30" i="5"/>
  <c r="N29" i="5"/>
  <c r="N28" i="5"/>
  <c r="N27" i="5"/>
  <c r="N26" i="5"/>
  <c r="N25" i="5"/>
  <c r="N24" i="5"/>
  <c r="N23" i="5"/>
  <c r="N22" i="5"/>
  <c r="N21" i="5"/>
  <c r="N20" i="5"/>
  <c r="N19" i="5"/>
  <c r="N18" i="5"/>
  <c r="N17" i="5"/>
  <c r="N16" i="5"/>
  <c r="N15" i="5"/>
  <c r="N14" i="5"/>
  <c r="N13" i="5"/>
  <c r="N12" i="5"/>
  <c r="N11" i="5"/>
  <c r="N10" i="5"/>
  <c r="N9" i="5"/>
  <c r="N8" i="5"/>
  <c r="N7" i="5"/>
  <c r="N6" i="5"/>
  <c r="N5" i="5"/>
  <c r="N4" i="5"/>
  <c r="N3" i="5"/>
  <c r="N2" i="5"/>
  <c r="N213" i="4"/>
  <c r="N214" i="4"/>
  <c r="N215" i="4"/>
  <c r="N216" i="4"/>
  <c r="N217" i="4"/>
  <c r="N218" i="4"/>
  <c r="N219" i="4"/>
  <c r="N220" i="4"/>
  <c r="N221" i="4"/>
  <c r="N222" i="4"/>
  <c r="N196" i="4"/>
  <c r="N197" i="4"/>
  <c r="N198" i="4"/>
  <c r="N199" i="4"/>
  <c r="N200" i="4"/>
  <c r="N201" i="4"/>
  <c r="N202" i="4"/>
  <c r="N203" i="4"/>
  <c r="N204" i="4"/>
  <c r="N205" i="4"/>
  <c r="N206" i="4"/>
  <c r="N207" i="4"/>
  <c r="N208" i="4"/>
  <c r="N209" i="4"/>
  <c r="N210" i="4"/>
  <c r="N211" i="4"/>
  <c r="N212" i="4"/>
  <c r="N195" i="4"/>
  <c r="N194" i="4"/>
  <c r="N193" i="4"/>
  <c r="N192" i="4"/>
  <c r="N191" i="4"/>
  <c r="N190" i="4"/>
  <c r="N189" i="4"/>
  <c r="N188" i="4"/>
  <c r="N187" i="4"/>
  <c r="N186" i="4"/>
  <c r="N185" i="4"/>
  <c r="N184" i="4"/>
  <c r="N183" i="4"/>
  <c r="N182" i="4"/>
  <c r="N181" i="4"/>
  <c r="N180" i="4"/>
  <c r="N179" i="4"/>
  <c r="N178" i="4"/>
  <c r="N177" i="4"/>
  <c r="N176" i="4"/>
  <c r="N175" i="4"/>
  <c r="N174" i="4"/>
  <c r="N173" i="4"/>
  <c r="N172" i="4"/>
  <c r="N171" i="4"/>
  <c r="N170" i="4"/>
  <c r="N169" i="4"/>
  <c r="N168" i="4"/>
  <c r="N167" i="4"/>
  <c r="N166" i="4"/>
  <c r="N165" i="4"/>
  <c r="N164" i="4"/>
  <c r="N163" i="4"/>
  <c r="N162" i="4"/>
  <c r="N161" i="4"/>
  <c r="N160" i="4"/>
  <c r="N159" i="4"/>
  <c r="N158" i="4"/>
  <c r="N157" i="4"/>
  <c r="N156" i="4"/>
  <c r="N155" i="4"/>
  <c r="N154" i="4"/>
  <c r="N153" i="4"/>
  <c r="N152" i="4"/>
  <c r="N151" i="4"/>
  <c r="N150" i="4"/>
  <c r="N149" i="4"/>
  <c r="N148" i="4"/>
  <c r="N147" i="4"/>
  <c r="N146" i="4"/>
  <c r="N145" i="4"/>
  <c r="N144" i="4"/>
  <c r="N143" i="4"/>
  <c r="N142" i="4"/>
  <c r="N141" i="4"/>
  <c r="N140" i="4"/>
  <c r="N139" i="4"/>
  <c r="N138" i="4"/>
  <c r="N137" i="4"/>
  <c r="N136" i="4"/>
  <c r="N135" i="4"/>
  <c r="N134" i="4"/>
  <c r="N133" i="4"/>
  <c r="N132" i="4"/>
  <c r="N131" i="4"/>
  <c r="N130" i="4"/>
  <c r="N129" i="4"/>
  <c r="N128" i="4"/>
  <c r="N127" i="4"/>
  <c r="N126" i="4"/>
  <c r="N125" i="4"/>
  <c r="N124" i="4"/>
  <c r="N123" i="4"/>
  <c r="N122" i="4"/>
  <c r="N121" i="4"/>
  <c r="N120" i="4"/>
  <c r="N119" i="4"/>
  <c r="N118" i="4"/>
  <c r="N117" i="4"/>
  <c r="N116" i="4"/>
  <c r="N115" i="4"/>
  <c r="N114" i="4"/>
  <c r="N113" i="4"/>
  <c r="N112" i="4"/>
  <c r="N111" i="4"/>
  <c r="N110" i="4"/>
  <c r="N109" i="4"/>
  <c r="N108" i="4"/>
  <c r="N107" i="4"/>
  <c r="N106" i="4"/>
  <c r="N105" i="4"/>
  <c r="N104" i="4"/>
  <c r="N103" i="4"/>
  <c r="N102" i="4"/>
  <c r="N101" i="4"/>
  <c r="N100" i="4"/>
  <c r="N99" i="4"/>
  <c r="N98" i="4"/>
  <c r="N97" i="4"/>
  <c r="N96" i="4"/>
  <c r="N95" i="4"/>
  <c r="N94" i="4"/>
  <c r="N93" i="4"/>
  <c r="N92" i="4"/>
  <c r="N91" i="4"/>
  <c r="N90" i="4"/>
  <c r="N89" i="4"/>
  <c r="N88" i="4"/>
  <c r="N87" i="4"/>
  <c r="N86" i="4"/>
  <c r="N85" i="4"/>
  <c r="N84" i="4"/>
  <c r="N83" i="4"/>
  <c r="N82" i="4"/>
  <c r="N81" i="4"/>
  <c r="N80" i="4"/>
  <c r="N79" i="4"/>
  <c r="N78" i="4"/>
  <c r="N77" i="4"/>
  <c r="N76" i="4"/>
  <c r="N75" i="4"/>
  <c r="N74" i="4"/>
  <c r="N73" i="4"/>
  <c r="N72" i="4"/>
  <c r="N71" i="4"/>
  <c r="N70" i="4"/>
  <c r="N69" i="4"/>
  <c r="N68" i="4"/>
  <c r="N67" i="4"/>
  <c r="N66" i="4"/>
  <c r="N65" i="4"/>
  <c r="N64" i="4"/>
  <c r="N63" i="4"/>
  <c r="N62" i="4"/>
  <c r="N61" i="4"/>
  <c r="N60" i="4"/>
  <c r="N59" i="4"/>
  <c r="N58" i="4"/>
  <c r="N57" i="4"/>
  <c r="N56" i="4"/>
  <c r="N55" i="4"/>
  <c r="N54" i="4"/>
  <c r="N53" i="4"/>
  <c r="N52" i="4"/>
  <c r="N51" i="4"/>
  <c r="N50" i="4"/>
  <c r="N49" i="4"/>
  <c r="N48" i="4"/>
  <c r="N47" i="4"/>
  <c r="N46" i="4"/>
  <c r="N45" i="4"/>
  <c r="N44" i="4"/>
  <c r="N43" i="4"/>
  <c r="N42" i="4"/>
  <c r="N41" i="4"/>
  <c r="N40" i="4"/>
  <c r="N39" i="4"/>
  <c r="N38" i="4"/>
  <c r="N37" i="4"/>
  <c r="N36" i="4"/>
  <c r="N35" i="4"/>
  <c r="N34" i="4"/>
  <c r="N33" i="4"/>
  <c r="N32" i="4"/>
  <c r="N31" i="4"/>
  <c r="N30" i="4"/>
  <c r="N29" i="4"/>
  <c r="N28" i="4"/>
  <c r="N27" i="4"/>
  <c r="N26" i="4"/>
  <c r="N25" i="4"/>
  <c r="N24" i="4"/>
  <c r="N23" i="4"/>
  <c r="N22" i="4"/>
  <c r="N21" i="4"/>
  <c r="N20" i="4"/>
  <c r="N19" i="4"/>
  <c r="N18" i="4"/>
  <c r="N17" i="4"/>
  <c r="N16" i="4"/>
  <c r="N15" i="4"/>
  <c r="N14" i="4"/>
  <c r="N13" i="4"/>
  <c r="N12" i="4"/>
  <c r="N11" i="4"/>
  <c r="N10" i="4"/>
  <c r="N9" i="4"/>
  <c r="N8" i="4"/>
  <c r="N7" i="4"/>
  <c r="N6" i="4"/>
  <c r="N5" i="4"/>
  <c r="N4" i="4"/>
  <c r="N3" i="4"/>
  <c r="N2" i="4"/>
  <c r="N1" i="4" s="1"/>
  <c r="N195" i="2"/>
  <c r="N194" i="2"/>
  <c r="N193" i="2"/>
  <c r="N192" i="2"/>
  <c r="N191" i="2"/>
  <c r="N190" i="2"/>
  <c r="N189" i="2"/>
  <c r="N188" i="2"/>
  <c r="N187" i="2"/>
  <c r="N186" i="2"/>
  <c r="N185" i="2"/>
  <c r="N184" i="2"/>
  <c r="N183" i="2"/>
  <c r="N182" i="2"/>
  <c r="N181" i="2"/>
  <c r="N180" i="2"/>
  <c r="N179" i="2"/>
  <c r="N178" i="2"/>
  <c r="N177" i="2"/>
  <c r="N176" i="2"/>
  <c r="N175" i="2"/>
  <c r="N174" i="2"/>
  <c r="N173" i="2"/>
  <c r="N172" i="2"/>
  <c r="N171" i="2"/>
  <c r="N170" i="2"/>
  <c r="N169" i="2"/>
  <c r="N168" i="2"/>
  <c r="N167" i="2"/>
  <c r="N166" i="2"/>
  <c r="N165" i="2"/>
  <c r="N164" i="2"/>
  <c r="N163" i="2"/>
  <c r="N162" i="2"/>
  <c r="N161" i="2"/>
  <c r="N160" i="2"/>
  <c r="N159" i="2"/>
  <c r="N158" i="2"/>
  <c r="N157" i="2"/>
  <c r="N156" i="2"/>
  <c r="N155" i="2"/>
  <c r="N154" i="2"/>
  <c r="N153" i="2"/>
  <c r="N152" i="2"/>
  <c r="N151" i="2"/>
  <c r="N150" i="2"/>
  <c r="N149" i="2"/>
  <c r="N148" i="2"/>
  <c r="N147" i="2"/>
  <c r="N146" i="2"/>
  <c r="N145" i="2"/>
  <c r="N144" i="2"/>
  <c r="N143" i="2"/>
  <c r="N142" i="2"/>
  <c r="N141" i="2"/>
  <c r="N140" i="2"/>
  <c r="N139" i="2"/>
  <c r="N138" i="2"/>
  <c r="N137" i="2"/>
  <c r="N136" i="2"/>
  <c r="N135" i="2"/>
  <c r="N134" i="2"/>
  <c r="N133" i="2"/>
  <c r="N132" i="2"/>
  <c r="N131" i="2"/>
  <c r="N130" i="2"/>
  <c r="N129" i="2"/>
  <c r="N128" i="2"/>
  <c r="N127" i="2"/>
  <c r="N126" i="2"/>
  <c r="N125" i="2"/>
  <c r="N124" i="2"/>
  <c r="N123" i="2"/>
  <c r="N122" i="2"/>
  <c r="N121" i="2"/>
  <c r="N120" i="2"/>
  <c r="N119" i="2"/>
  <c r="N118" i="2"/>
  <c r="N117" i="2"/>
  <c r="N116" i="2"/>
  <c r="N115" i="2"/>
  <c r="N114" i="2"/>
  <c r="N113" i="2"/>
  <c r="N112" i="2"/>
  <c r="N111" i="2"/>
  <c r="N110" i="2"/>
  <c r="N109" i="2"/>
  <c r="N108" i="2"/>
  <c r="N107" i="2"/>
  <c r="N106" i="2"/>
  <c r="N105" i="2"/>
  <c r="N104" i="2"/>
  <c r="N103" i="2"/>
  <c r="N102" i="2"/>
  <c r="N101" i="2"/>
  <c r="N100" i="2"/>
  <c r="N99" i="2"/>
  <c r="N98" i="2"/>
  <c r="N97" i="2"/>
  <c r="N96" i="2"/>
  <c r="N95" i="2"/>
  <c r="N94" i="2"/>
  <c r="N93" i="2"/>
  <c r="N92" i="2"/>
  <c r="N91" i="2"/>
  <c r="N90" i="2"/>
  <c r="N89" i="2"/>
  <c r="N88" i="2"/>
  <c r="N87" i="2"/>
  <c r="N86" i="2"/>
  <c r="N85" i="2"/>
  <c r="N84" i="2"/>
  <c r="N83" i="2"/>
  <c r="N82" i="2"/>
  <c r="N81" i="2"/>
  <c r="N80" i="2"/>
  <c r="N79" i="2"/>
  <c r="N78" i="2"/>
  <c r="N77" i="2"/>
  <c r="N76" i="2"/>
  <c r="N75" i="2"/>
  <c r="N74" i="2"/>
  <c r="N73" i="2"/>
  <c r="N72" i="2"/>
  <c r="N71" i="2"/>
  <c r="N70" i="2"/>
  <c r="N69" i="2"/>
  <c r="N68" i="2"/>
  <c r="N67" i="2"/>
  <c r="N66" i="2"/>
  <c r="N65" i="2"/>
  <c r="N64" i="2"/>
  <c r="N63" i="2"/>
  <c r="N62" i="2"/>
  <c r="N61" i="2"/>
  <c r="N60" i="2"/>
  <c r="N59" i="2"/>
  <c r="N58" i="2"/>
  <c r="N57" i="2"/>
  <c r="N56" i="2"/>
  <c r="N55" i="2"/>
  <c r="N54" i="2"/>
  <c r="N53" i="2"/>
  <c r="N52" i="2"/>
  <c r="N51" i="2"/>
  <c r="N50" i="2"/>
  <c r="N49" i="2"/>
  <c r="N48" i="2"/>
  <c r="N47" i="2"/>
  <c r="N46" i="2"/>
  <c r="N45" i="2"/>
  <c r="N44" i="2"/>
  <c r="N43" i="2"/>
  <c r="N42" i="2"/>
  <c r="N41" i="2"/>
  <c r="N40" i="2"/>
  <c r="N39" i="2"/>
  <c r="N38" i="2"/>
  <c r="N37" i="2"/>
  <c r="N36" i="2"/>
  <c r="N35" i="2"/>
  <c r="N34" i="2"/>
  <c r="N33" i="2"/>
  <c r="N32" i="2"/>
  <c r="N31" i="2"/>
  <c r="N30" i="2"/>
  <c r="N29" i="2"/>
  <c r="N28" i="2"/>
  <c r="N27" i="2"/>
  <c r="N26" i="2"/>
  <c r="N25" i="2"/>
  <c r="N24" i="2"/>
  <c r="N23" i="2"/>
  <c r="N22" i="2"/>
  <c r="N21" i="2"/>
  <c r="N20" i="2"/>
  <c r="N19" i="2"/>
  <c r="N18" i="2"/>
  <c r="N17" i="2"/>
  <c r="N16" i="2"/>
  <c r="N15" i="2"/>
  <c r="N14" i="2"/>
  <c r="N13" i="2"/>
  <c r="N12" i="2"/>
  <c r="N11" i="2"/>
  <c r="N10" i="2"/>
  <c r="N9" i="2"/>
  <c r="N8" i="2"/>
  <c r="N7" i="2"/>
  <c r="N6" i="2"/>
  <c r="N5" i="2"/>
  <c r="N4" i="2"/>
  <c r="N3" i="2"/>
  <c r="N2" i="2"/>
  <c r="N1" i="2" s="1"/>
  <c r="N195" i="74"/>
  <c r="N194" i="74"/>
  <c r="N193" i="74"/>
  <c r="N192" i="74"/>
  <c r="N191" i="74"/>
  <c r="N190" i="74"/>
  <c r="N189" i="74"/>
  <c r="N188" i="74"/>
  <c r="N187" i="74"/>
  <c r="N186" i="74"/>
  <c r="N185" i="74"/>
  <c r="N184" i="74"/>
  <c r="N183" i="74"/>
  <c r="N182" i="74"/>
  <c r="N181" i="74"/>
  <c r="N180" i="74"/>
  <c r="N179" i="74"/>
  <c r="N178" i="74"/>
  <c r="N177" i="74"/>
  <c r="N176" i="74"/>
  <c r="N175" i="74"/>
  <c r="N174" i="74"/>
  <c r="N173" i="74"/>
  <c r="N172" i="74"/>
  <c r="N171" i="74"/>
  <c r="N170" i="74"/>
  <c r="N169" i="74"/>
  <c r="N168" i="74"/>
  <c r="N167" i="74"/>
  <c r="N166" i="74"/>
  <c r="N165" i="74"/>
  <c r="N164" i="74"/>
  <c r="N163" i="74"/>
  <c r="N162" i="74"/>
  <c r="N161" i="74"/>
  <c r="N160" i="74"/>
  <c r="N159" i="74"/>
  <c r="N158" i="74"/>
  <c r="N157" i="74"/>
  <c r="N156" i="74"/>
  <c r="N155" i="74"/>
  <c r="N154" i="74"/>
  <c r="N153" i="74"/>
  <c r="N152" i="74"/>
  <c r="N151" i="74"/>
  <c r="N150" i="74"/>
  <c r="N149" i="74"/>
  <c r="N148" i="74"/>
  <c r="N147" i="74"/>
  <c r="N146" i="74"/>
  <c r="N145" i="74"/>
  <c r="N144" i="74"/>
  <c r="N143" i="74"/>
  <c r="N142" i="74"/>
  <c r="N141" i="74"/>
  <c r="N140" i="74"/>
  <c r="N139" i="74"/>
  <c r="N138" i="74"/>
  <c r="N137" i="74"/>
  <c r="N136" i="74"/>
  <c r="N135" i="74"/>
  <c r="N134" i="74"/>
  <c r="N133" i="74"/>
  <c r="N132" i="74"/>
  <c r="N131" i="74"/>
  <c r="N130" i="74"/>
  <c r="N129" i="74"/>
  <c r="N128" i="74"/>
  <c r="N127" i="74"/>
  <c r="N126" i="74"/>
  <c r="N125" i="74"/>
  <c r="N124" i="74"/>
  <c r="N123" i="74"/>
  <c r="N122" i="74"/>
  <c r="N121" i="74"/>
  <c r="N120" i="74"/>
  <c r="N119" i="74"/>
  <c r="N118" i="74"/>
  <c r="N117" i="74"/>
  <c r="N116" i="74"/>
  <c r="N115" i="74"/>
  <c r="N114" i="74"/>
  <c r="N113" i="74"/>
  <c r="N112" i="74"/>
  <c r="N111" i="74"/>
  <c r="N110" i="74"/>
  <c r="N109" i="74"/>
  <c r="N108" i="74"/>
  <c r="N107" i="74"/>
  <c r="N106" i="74"/>
  <c r="N105" i="74"/>
  <c r="N104" i="74"/>
  <c r="N103" i="74"/>
  <c r="N102" i="74"/>
  <c r="N101" i="74"/>
  <c r="N100" i="74"/>
  <c r="N99" i="74"/>
  <c r="N98" i="74"/>
  <c r="N97" i="74"/>
  <c r="N96" i="74"/>
  <c r="N95" i="74"/>
  <c r="N94" i="74"/>
  <c r="N93" i="74"/>
  <c r="N92" i="74"/>
  <c r="N91" i="74"/>
  <c r="N90" i="74"/>
  <c r="N89" i="74"/>
  <c r="N88" i="74"/>
  <c r="N87" i="74"/>
  <c r="N86" i="74"/>
  <c r="N85" i="74"/>
  <c r="N84" i="74"/>
  <c r="N83" i="74"/>
  <c r="N82" i="74"/>
  <c r="N81" i="74"/>
  <c r="N80" i="74"/>
  <c r="N79" i="74"/>
  <c r="N78" i="74"/>
  <c r="N77" i="74"/>
  <c r="N76" i="74"/>
  <c r="N75" i="74"/>
  <c r="N74" i="74"/>
  <c r="N73" i="74"/>
  <c r="N72" i="74"/>
  <c r="N71" i="74"/>
  <c r="N70" i="74"/>
  <c r="N69" i="74"/>
  <c r="N68" i="74"/>
  <c r="N67" i="74"/>
  <c r="N66" i="74"/>
  <c r="N65" i="74"/>
  <c r="N64" i="74"/>
  <c r="N63" i="74"/>
  <c r="N62" i="74"/>
  <c r="N61" i="74"/>
  <c r="N60" i="74"/>
  <c r="N59" i="74"/>
  <c r="N58" i="74"/>
  <c r="N57" i="74"/>
  <c r="N56" i="74"/>
  <c r="N55" i="74"/>
  <c r="N54" i="74"/>
  <c r="N53" i="74"/>
  <c r="N52" i="74"/>
  <c r="N51" i="74"/>
  <c r="N50" i="74"/>
  <c r="N49" i="74"/>
  <c r="N48" i="74"/>
  <c r="N47" i="74"/>
  <c r="N46" i="74"/>
  <c r="N45" i="74"/>
  <c r="N44" i="74"/>
  <c r="N43" i="74"/>
  <c r="N42" i="74"/>
  <c r="N41" i="74"/>
  <c r="N40" i="74"/>
  <c r="N39" i="74"/>
  <c r="N38" i="74"/>
  <c r="N37" i="74"/>
  <c r="N36" i="74"/>
  <c r="N35" i="74"/>
  <c r="N34" i="74"/>
  <c r="N33" i="74"/>
  <c r="N32" i="74"/>
  <c r="N31" i="74"/>
  <c r="N30" i="74"/>
  <c r="N29" i="74"/>
  <c r="N28" i="74"/>
  <c r="N27" i="74"/>
  <c r="N26" i="74"/>
  <c r="N25" i="74"/>
  <c r="N24" i="74"/>
  <c r="N23" i="74"/>
  <c r="N22" i="74"/>
  <c r="N21" i="74"/>
  <c r="N20" i="74"/>
  <c r="N19" i="74"/>
  <c r="N18" i="74"/>
  <c r="N17" i="74"/>
  <c r="N16" i="74"/>
  <c r="N15" i="74"/>
  <c r="N14" i="74"/>
  <c r="N13" i="74"/>
  <c r="N12" i="74"/>
  <c r="N11" i="74"/>
  <c r="N10" i="74"/>
  <c r="N9" i="74"/>
  <c r="N8" i="74"/>
  <c r="N7" i="74"/>
  <c r="N6" i="74"/>
  <c r="N5" i="74"/>
  <c r="N4" i="74"/>
  <c r="N3" i="74"/>
  <c r="N2" i="74"/>
  <c r="N16" i="39"/>
  <c r="N17" i="39"/>
  <c r="N18" i="39"/>
  <c r="N19" i="39"/>
  <c r="N20" i="39"/>
  <c r="N21" i="39"/>
  <c r="N22" i="39"/>
  <c r="N23" i="39"/>
  <c r="N24" i="39"/>
  <c r="N25" i="39"/>
  <c r="N26" i="39"/>
  <c r="N27" i="39"/>
  <c r="N28" i="39"/>
  <c r="N29" i="39"/>
  <c r="N30" i="39"/>
  <c r="N31" i="39"/>
  <c r="N32" i="39"/>
  <c r="N33" i="39"/>
  <c r="N34" i="39"/>
  <c r="N35" i="39"/>
  <c r="N36" i="39"/>
  <c r="N37" i="39"/>
  <c r="N38" i="39"/>
  <c r="N39" i="39"/>
  <c r="N40" i="39"/>
  <c r="N41" i="39"/>
  <c r="N42" i="39"/>
  <c r="N43" i="39"/>
  <c r="N44" i="39"/>
  <c r="N45" i="39"/>
  <c r="N46" i="39"/>
  <c r="N47" i="39"/>
  <c r="N48" i="39"/>
  <c r="N49" i="39"/>
  <c r="N50" i="39"/>
  <c r="N51" i="39"/>
  <c r="N52" i="39"/>
  <c r="N53" i="39"/>
  <c r="N54" i="39"/>
  <c r="N55" i="39"/>
  <c r="N56" i="39"/>
  <c r="N57" i="39"/>
  <c r="N58" i="39"/>
  <c r="N59" i="39"/>
  <c r="N60" i="39"/>
  <c r="N61" i="39"/>
  <c r="N62" i="39"/>
  <c r="N63" i="39"/>
  <c r="N64" i="39"/>
  <c r="N65" i="39"/>
  <c r="N66" i="39"/>
  <c r="N67" i="39"/>
  <c r="N68" i="39"/>
  <c r="N69" i="39"/>
  <c r="N70" i="39"/>
  <c r="N71" i="39"/>
  <c r="N72" i="39"/>
  <c r="N73" i="39"/>
  <c r="N74" i="39"/>
  <c r="N75" i="39"/>
  <c r="N76" i="39"/>
  <c r="N77" i="39"/>
  <c r="N78" i="39"/>
  <c r="N79" i="39"/>
  <c r="N80" i="39"/>
  <c r="N81" i="39"/>
  <c r="N82" i="39"/>
  <c r="N83" i="39"/>
  <c r="N84" i="39"/>
  <c r="N85" i="39"/>
  <c r="N86" i="39"/>
  <c r="N87" i="39"/>
  <c r="N88" i="39"/>
  <c r="N89" i="39"/>
  <c r="N90" i="39"/>
  <c r="N91" i="39"/>
  <c r="N92" i="39"/>
  <c r="N93" i="39"/>
  <c r="N94" i="39"/>
  <c r="N95" i="39"/>
  <c r="N96" i="39"/>
  <c r="N97" i="39"/>
  <c r="N98" i="39"/>
  <c r="N99" i="39"/>
  <c r="N100" i="39"/>
  <c r="N101" i="39"/>
  <c r="N102" i="39"/>
  <c r="N103" i="39"/>
  <c r="N104" i="39"/>
  <c r="N105" i="39"/>
  <c r="N106" i="39"/>
  <c r="N107" i="39"/>
  <c r="N108" i="39"/>
  <c r="N109" i="39"/>
  <c r="N110" i="39"/>
  <c r="N111" i="39"/>
  <c r="N112" i="39"/>
  <c r="N113" i="39"/>
  <c r="N114" i="39"/>
  <c r="N115" i="39"/>
  <c r="N116" i="39"/>
  <c r="N117" i="39"/>
  <c r="N118" i="39"/>
  <c r="N119" i="39"/>
  <c r="N120" i="39"/>
  <c r="N121" i="39"/>
  <c r="N122" i="39"/>
  <c r="N123" i="39"/>
  <c r="N124" i="39"/>
  <c r="N125" i="39"/>
  <c r="N126" i="39"/>
  <c r="N127" i="39"/>
  <c r="N128" i="39"/>
  <c r="N129" i="39"/>
  <c r="N130" i="39"/>
  <c r="N131" i="39"/>
  <c r="N132" i="39"/>
  <c r="N133" i="39"/>
  <c r="N134" i="39"/>
  <c r="N135" i="39"/>
  <c r="N136" i="39"/>
  <c r="N137" i="39"/>
  <c r="N138" i="39"/>
  <c r="N139" i="39"/>
  <c r="N140" i="39"/>
  <c r="N141" i="39"/>
  <c r="N142" i="39"/>
  <c r="N143" i="39"/>
  <c r="N144" i="39"/>
  <c r="N145" i="39"/>
  <c r="N146" i="39"/>
  <c r="N147" i="39"/>
  <c r="N148" i="39"/>
  <c r="N149" i="39"/>
  <c r="N150" i="39"/>
  <c r="N151" i="39"/>
  <c r="N152" i="39"/>
  <c r="N153" i="39"/>
  <c r="N154" i="39"/>
  <c r="N155" i="39"/>
  <c r="N156" i="39"/>
  <c r="N157" i="39"/>
  <c r="N158" i="39"/>
  <c r="N159" i="39"/>
  <c r="N160" i="39"/>
  <c r="N161" i="39"/>
  <c r="N162" i="39"/>
  <c r="N163" i="39"/>
  <c r="N164" i="39"/>
  <c r="N165" i="39"/>
  <c r="N166" i="39"/>
  <c r="N167" i="39"/>
  <c r="N168" i="39"/>
  <c r="N169" i="39"/>
  <c r="N170" i="39"/>
  <c r="N171" i="39"/>
  <c r="N172" i="39"/>
  <c r="N173" i="39"/>
  <c r="N174" i="39"/>
  <c r="N175" i="39"/>
  <c r="N176" i="39"/>
  <c r="N177" i="39"/>
  <c r="N178" i="39"/>
  <c r="N179" i="39"/>
  <c r="N180" i="39"/>
  <c r="N181" i="39"/>
  <c r="N182" i="39"/>
  <c r="N183" i="39"/>
  <c r="N184" i="39"/>
  <c r="N185" i="39"/>
  <c r="N186" i="39"/>
  <c r="N187" i="39"/>
  <c r="N188" i="39"/>
  <c r="N189" i="39"/>
  <c r="N190" i="39"/>
  <c r="N191" i="39"/>
  <c r="N192" i="39"/>
  <c r="N193" i="39"/>
  <c r="N194" i="39"/>
  <c r="N195" i="39"/>
  <c r="N2" i="39"/>
  <c r="N4" i="39"/>
  <c r="N5" i="39"/>
  <c r="N6" i="39"/>
  <c r="N7" i="39"/>
  <c r="N8" i="39"/>
  <c r="N9" i="39"/>
  <c r="N10" i="39"/>
  <c r="N11" i="39"/>
  <c r="N12" i="39"/>
  <c r="N13" i="39"/>
  <c r="N14" i="39"/>
  <c r="N15" i="39"/>
  <c r="N3" i="39"/>
  <c r="M1" i="73"/>
  <c r="M12" i="62" s="1"/>
  <c r="M1" i="74"/>
  <c r="M14" i="62" s="1"/>
  <c r="M1" i="28"/>
  <c r="H5" i="62" s="1"/>
  <c r="M1" i="4"/>
  <c r="C5" i="62" s="1"/>
  <c r="M1" i="57"/>
  <c r="M11" i="62" s="1"/>
  <c r="M1" i="61"/>
  <c r="M10" i="62" s="1"/>
  <c r="M1" i="59"/>
  <c r="M1" i="56"/>
  <c r="M8" i="62" s="1"/>
  <c r="M1" i="55"/>
  <c r="M1" i="54"/>
  <c r="M6" i="62" s="1"/>
  <c r="M1" i="53"/>
  <c r="M1" i="52"/>
  <c r="M4" i="62" s="1"/>
  <c r="M1" i="51"/>
  <c r="M3" i="62" s="1"/>
  <c r="M1" i="50"/>
  <c r="H26" i="62" s="1"/>
  <c r="M1" i="49"/>
  <c r="H25" i="62" s="1"/>
  <c r="M1" i="48"/>
  <c r="H24" i="62" s="1"/>
  <c r="M1" i="47"/>
  <c r="H23" i="62" s="1"/>
  <c r="M1" i="46"/>
  <c r="M1" i="45"/>
  <c r="H22" i="62" s="1"/>
  <c r="M1" i="44"/>
  <c r="H21" i="62" s="1"/>
  <c r="M1" i="43"/>
  <c r="H20" i="62" s="1"/>
  <c r="M1" i="42"/>
  <c r="H19" i="62" s="1"/>
  <c r="M1" i="41"/>
  <c r="H18" i="62" s="1"/>
  <c r="M1" i="40"/>
  <c r="H17" i="62" s="1"/>
  <c r="M1" i="39"/>
  <c r="H16" i="62" s="1"/>
  <c r="M1" i="38"/>
  <c r="H15" i="62" s="1"/>
  <c r="M1" i="37"/>
  <c r="H14" i="62" s="1"/>
  <c r="M1" i="35"/>
  <c r="H12" i="62" s="1"/>
  <c r="M1" i="34"/>
  <c r="H11" i="62" s="1"/>
  <c r="M1" i="33"/>
  <c r="H10" i="62" s="1"/>
  <c r="M1" i="32"/>
  <c r="H9" i="62" s="1"/>
  <c r="M1" i="31"/>
  <c r="H8" i="62" s="1"/>
  <c r="M1" i="30"/>
  <c r="H7" i="62" s="1"/>
  <c r="M1" i="29"/>
  <c r="H6" i="62" s="1"/>
  <c r="M9" i="62"/>
  <c r="M7" i="62"/>
  <c r="M5" i="62"/>
  <c r="C7" i="62"/>
  <c r="M1" i="2"/>
  <c r="C3" i="62" s="1"/>
  <c r="M1" i="3"/>
  <c r="C4" i="62" s="1"/>
  <c r="C6" i="62"/>
  <c r="M1" i="6"/>
  <c r="M1" i="7"/>
  <c r="C8" i="62" s="1"/>
  <c r="M1" i="8"/>
  <c r="C9" i="62" s="1"/>
  <c r="M1" i="9"/>
  <c r="C10" i="62" s="1"/>
  <c r="M1" i="10"/>
  <c r="C11" i="62" s="1"/>
  <c r="M1" i="11"/>
  <c r="C12" i="62" s="1"/>
  <c r="M1" i="12"/>
  <c r="C13" i="62" s="1"/>
  <c r="M1" i="13"/>
  <c r="C14" i="62" s="1"/>
  <c r="M1" i="14"/>
  <c r="C15" i="62" s="1"/>
  <c r="M1" i="15"/>
  <c r="C16" i="62" s="1"/>
  <c r="M1" i="16"/>
  <c r="C17" i="62" s="1"/>
  <c r="M1" i="17"/>
  <c r="C18" i="62" s="1"/>
  <c r="M1" i="18"/>
  <c r="C19" i="62" s="1"/>
  <c r="M1" i="19"/>
  <c r="C20" i="62" s="1"/>
  <c r="M1" i="20"/>
  <c r="C21" i="62" s="1"/>
  <c r="M1" i="21"/>
  <c r="C22" i="62" s="1"/>
  <c r="M1" i="22"/>
  <c r="C23" i="62" s="1"/>
  <c r="M1" i="23"/>
  <c r="C24" i="62" s="1"/>
  <c r="M1" i="24"/>
  <c r="C25" i="62" s="1"/>
  <c r="M1" i="25"/>
  <c r="C26" i="62" s="1"/>
  <c r="M1" i="26"/>
  <c r="H3" i="62" s="1"/>
  <c r="M1" i="27"/>
  <c r="H4" i="62" s="1"/>
  <c r="N1" i="13" l="1"/>
  <c r="D14" i="62" s="1"/>
  <c r="N1" i="61"/>
  <c r="N10" i="62" s="1"/>
  <c r="D6" i="62"/>
  <c r="N1" i="74"/>
  <c r="N14" i="62" s="1"/>
  <c r="N1" i="39"/>
  <c r="I16" i="62" s="1"/>
  <c r="N1" i="50"/>
  <c r="I26" i="62" s="1"/>
  <c r="N1" i="16"/>
  <c r="D17" i="62" s="1"/>
  <c r="N1" i="9"/>
  <c r="D10" i="62" s="1"/>
  <c r="N1" i="40"/>
  <c r="I17" i="62" s="1"/>
  <c r="N1" i="31"/>
  <c r="I8" i="62" s="1"/>
  <c r="N1" i="15"/>
  <c r="D16" i="62" s="1"/>
  <c r="N1" i="14"/>
  <c r="D15" i="62" s="1"/>
  <c r="M1" i="36"/>
  <c r="H13" i="62" s="1"/>
  <c r="H27" i="62" s="1"/>
  <c r="N1" i="73"/>
  <c r="M15" i="62"/>
  <c r="C27" i="62"/>
  <c r="N15" i="62" l="1"/>
  <c r="I27" i="62"/>
  <c r="D27" i="62"/>
  <c r="M27" i="62"/>
  <c r="N27" i="62" l="1"/>
  <c r="N28" i="62" s="1"/>
</calcChain>
</file>

<file path=xl/sharedStrings.xml><?xml version="1.0" encoding="utf-8"?>
<sst xmlns="http://schemas.openxmlformats.org/spreadsheetml/2006/main" count="16225" uniqueCount="4359">
  <si>
    <t>CODE</t>
  </si>
  <si>
    <t>ITEM</t>
  </si>
  <si>
    <t>CATEGORY</t>
  </si>
  <si>
    <t>DESCRIPTION</t>
  </si>
  <si>
    <t>MEDIUM</t>
  </si>
  <si>
    <t>PLACE</t>
  </si>
  <si>
    <t>DONOR</t>
  </si>
  <si>
    <t>SEE ALSO</t>
  </si>
  <si>
    <t>Reference Index</t>
  </si>
  <si>
    <t>Bibliography - Books of local interest; Guides to sources - publications; buildings as evidence - publications; modern - publications.</t>
  </si>
  <si>
    <t>Schedule</t>
  </si>
  <si>
    <t>1) Guide to the Bodleian Library; 2) Application for admission to read</t>
  </si>
  <si>
    <t>Brochure</t>
  </si>
  <si>
    <t>The Dew Papers - Index - Restricted - NOT FOR PUBLICATION</t>
  </si>
  <si>
    <t>Oxford Archives - List of documents held</t>
  </si>
  <si>
    <t>Bodleian Library - List of documents held</t>
  </si>
  <si>
    <t>Oxfordshire Centre - List of documents held</t>
  </si>
  <si>
    <t>Maps</t>
  </si>
  <si>
    <t>Oxford Archives - Maps Index  (formerly AS1)</t>
  </si>
  <si>
    <t>x</t>
  </si>
  <si>
    <t>A</t>
  </si>
  <si>
    <t>SAVA's PUBLICATIONS</t>
  </si>
  <si>
    <t>Backup copy CD ROM OF "Brookes, Wing and Wing" – (also called SA Collection 1)</t>
  </si>
  <si>
    <t>CD</t>
  </si>
  <si>
    <t>From "Sales@digitise-it.com" Nikki Haynes. Confirmation of sole production of SAVA CDs to SAVA Trust</t>
  </si>
  <si>
    <t>E-Mail</t>
  </si>
  <si>
    <t>Collection 1 - First Issue - Distribution List.</t>
  </si>
  <si>
    <t>Poster in SAL advertising Collection 2.</t>
  </si>
  <si>
    <t>Poster</t>
  </si>
  <si>
    <t>Confirmation that CD ROM is in Adobe Acrobat 5</t>
  </si>
  <si>
    <t>Note on copyright law by Adrian White</t>
  </si>
  <si>
    <t>Letter</t>
  </si>
  <si>
    <t>A Study of Grange Cottage, Steeple Aston</t>
  </si>
  <si>
    <t>Booklet</t>
  </si>
  <si>
    <t>Receipts from British Library for copies of booklets received from 2013</t>
  </si>
  <si>
    <t>Letters</t>
  </si>
  <si>
    <t>From 13/02/2013</t>
  </si>
  <si>
    <t>Copy of CD Collection 2 – scans of SAL 1973- 2002</t>
  </si>
  <si>
    <t>Paul Hotston's (part)project list of Millennium photos</t>
  </si>
  <si>
    <t>Steeple  Aston through the Lens – 150 years of photography of Village Life (landscape version)</t>
  </si>
  <si>
    <t>Reprinted booklet</t>
  </si>
  <si>
    <t>SA Photo Collection 1</t>
  </si>
  <si>
    <t>See also A34</t>
  </si>
  <si>
    <t>SAL scans 1973 – 2011</t>
  </si>
  <si>
    <t>SA House Gazetteer</t>
  </si>
  <si>
    <t>Booklet A19</t>
  </si>
  <si>
    <t>Business and Trade – 300 years of commerce in SA (2books)</t>
  </si>
  <si>
    <t>SA at War – a small Oxfordshire village during the years 1939 -45</t>
  </si>
  <si>
    <t>Steeple Aston Village Personalities</t>
  </si>
  <si>
    <t>The Development of Steeple Aston and Middle Aston – understanding our houses through 5 centuries</t>
  </si>
  <si>
    <t>Gazetteer A15</t>
  </si>
  <si>
    <t>Steeple  Aston through the Lens – 150 years of photography of Village Life (portrait version)</t>
  </si>
  <si>
    <t>The Gardens of Steeple Aston – 150 years of gardening</t>
  </si>
  <si>
    <t>Steeple Aston and the USAF at Upper Heyford</t>
  </si>
  <si>
    <t>Images of War Memorial</t>
  </si>
  <si>
    <t>Paul Hotson</t>
  </si>
  <si>
    <t>The History of Steeple Aston Church</t>
  </si>
  <si>
    <t>The Steeple Aston Enclosure Map of 1768</t>
  </si>
  <si>
    <t>Our Village School</t>
  </si>
  <si>
    <t>Village Interviews of local residents</t>
  </si>
  <si>
    <t>DVD</t>
  </si>
  <si>
    <t>Advert for sale of SAVA books</t>
  </si>
  <si>
    <t>Digitised poster</t>
  </si>
  <si>
    <t>Farming in Steeple and Middle Aston</t>
  </si>
  <si>
    <t>Steeple Aston at Work</t>
  </si>
  <si>
    <t>New publications poster</t>
  </si>
  <si>
    <t>SA Photo Collection no.1 – 101 photos</t>
  </si>
  <si>
    <t>PDF version</t>
  </si>
  <si>
    <t>see also A13</t>
  </si>
  <si>
    <t>Steeple Aston at War poster</t>
  </si>
  <si>
    <t>jpg</t>
  </si>
  <si>
    <t>Poster for film - Village Memories</t>
  </si>
  <si>
    <t>B</t>
  </si>
  <si>
    <t>Books and Publications</t>
  </si>
  <si>
    <t>Victoria County History of Oxfordshire (T) – extract</t>
  </si>
  <si>
    <t>Book- extract</t>
  </si>
  <si>
    <t>History of Steeple Aston and Middle Aston (T) (Brookes)</t>
  </si>
  <si>
    <t>Book</t>
  </si>
  <si>
    <t>SHELVED</t>
  </si>
  <si>
    <t>Vol.XII Oxfordshire- The Beauties of England and Wales (T) (Brewer)</t>
  </si>
  <si>
    <t>The Rector of Steeple Aston by Michael Hayter</t>
  </si>
  <si>
    <t>Terry Anley</t>
  </si>
  <si>
    <t>“Plain Prayers” belonging to Laurence N. Field</t>
  </si>
  <si>
    <t>First issue of “Oxfordshire Life and Countryside” magazine</t>
  </si>
  <si>
    <t>Magazine</t>
  </si>
  <si>
    <t>Menu and concert details of a welcome home dinner held in Bicester for all local soldiers and sailors at end of WW1</t>
  </si>
  <si>
    <t>Card</t>
  </si>
  <si>
    <t>Village survey- making an Oxfordshire experiment (HMSO)</t>
  </si>
  <si>
    <t>Twelve engraved views of Oxford</t>
  </si>
  <si>
    <t>19th century</t>
  </si>
  <si>
    <t>Old Moore’s Almanac (unbound)</t>
  </si>
  <si>
    <t>Raphael’s Prophetic Messenger (astrological) (unbound)</t>
  </si>
  <si>
    <t>book</t>
  </si>
  <si>
    <t>Mowbray’s Guide to Oxford (unbound)</t>
  </si>
  <si>
    <t>Books and publications</t>
  </si>
  <si>
    <t>Parish Plan – 2 copies</t>
  </si>
  <si>
    <t>Victoria County History of Oxfordshire Vol XI</t>
  </si>
  <si>
    <t>Fruit and vegetable preserving and wartime gardening</t>
  </si>
  <si>
    <t>Sale catalogue- the Rectory SA</t>
  </si>
  <si>
    <t>Catalogue</t>
  </si>
  <si>
    <t>1889- 1925</t>
  </si>
  <si>
    <t>1927-39</t>
  </si>
  <si>
    <t>Church monument handbook</t>
  </si>
  <si>
    <t>Open Field System Enclosures -  A study of the Records of Parochial"Administration in England" by W E Tate, FR.Hist.S.</t>
  </si>
  <si>
    <t>Banbury Historical Society – Cake and Cockhorse; review of SAVA exhibition</t>
  </si>
  <si>
    <t>War Book – Steeple Aston Invasion Committee – original and rare</t>
  </si>
  <si>
    <t>Dr Radcliffe's School</t>
  </si>
  <si>
    <t>Country Churchman magazine – entry for SA Sunday School p.9</t>
  </si>
  <si>
    <t>Lord Jersey Football Association handbook – ref to SA club members</t>
  </si>
  <si>
    <t>1959-60</t>
  </si>
  <si>
    <t>Programme for Steam Engine Rally at Rousham incl local adverts</t>
  </si>
  <si>
    <t>Woodstock Ruridecanal Magazine – SA St. Peter and St. Paul entry</t>
  </si>
  <si>
    <t>“It happened in the Dorn Valley” - the Bartons in Wartime</t>
  </si>
  <si>
    <t>1939-45</t>
  </si>
  <si>
    <t>Pocket Ready Reckoner belonging to Ernest Franks, SA</t>
  </si>
  <si>
    <t>Correspondence relating to ownership of archive copy of Wing's Annals</t>
  </si>
  <si>
    <t>A Century of Changes</t>
  </si>
  <si>
    <t>Jean Stone</t>
  </si>
  <si>
    <t>Jacksons Oxford Journal 1861 – bound set of original newspapers</t>
  </si>
  <si>
    <t>Book – large</t>
  </si>
  <si>
    <t>Richard Ratcliffe</t>
  </si>
  <si>
    <t>Steeple Aston Website 2006 -2013</t>
  </si>
  <si>
    <t>Jenny Bell</t>
  </si>
  <si>
    <t>Kelly's Directory of Oxfordshire</t>
  </si>
  <si>
    <t>The Banburyshire Beard</t>
  </si>
  <si>
    <t>CD Rom directory</t>
  </si>
  <si>
    <t>JG Harrods' Royal County Directory of Oxfordshire</t>
  </si>
  <si>
    <t>Wing's Annals – CC Brookes personal copy interleaved with notes and annotations – rare</t>
  </si>
  <si>
    <t>The Antiquities and History of S. Aston (W Wing) + Souldern (Dryden) + S Barton (Wing) +notes and cuttings – rare</t>
  </si>
  <si>
    <t>Sheila Side</t>
  </si>
  <si>
    <t>The People of Steeple and Middle Aston by Eureka Partnership</t>
  </si>
  <si>
    <t>Holy Bible given to William Hopcraft on leaving Dr. Rad's School 1875</t>
  </si>
  <si>
    <t>Peter Stone 1.2016</t>
  </si>
  <si>
    <t>Valley Views – magazine for the Cherwell Valley villages; back editions from 2007-2013</t>
  </si>
  <si>
    <t>Magazines</t>
  </si>
  <si>
    <t>2007-13</t>
  </si>
  <si>
    <t>SEP. BOX</t>
  </si>
  <si>
    <t>Favourite Recipes from Steeple Aston Women's Institute</t>
  </si>
  <si>
    <t>Merrill Bayley</t>
  </si>
  <si>
    <t>The Bowyer Lodge 1864 – 2014 by Richard A Stevens (with info on Henry Atkins Bowyer)</t>
  </si>
  <si>
    <t>R Stevens</t>
  </si>
  <si>
    <t>Annals of Steeple Aston and Middle Aston: reprint from Oxford Chronicle</t>
  </si>
  <si>
    <t>History of Church &amp; Parish of S Aston W Wing (bound manuscript – rare)</t>
  </si>
  <si>
    <t>G Townsend ??</t>
  </si>
  <si>
    <t>Charitable Bequests &amp; Donations to Parish &amp; Church of Steeple Aston – W Wing</t>
  </si>
  <si>
    <t>ditto</t>
  </si>
  <si>
    <t>Bible inscribed “Presented to Annie Jordan for Good Conduct” by Geo. Porter</t>
  </si>
  <si>
    <t>Pauline Brock (via C.Compston)</t>
  </si>
  <si>
    <t>“Green Pastures” - a parting gift to Teacher Ethel (Jordan) from SA Infant school children</t>
  </si>
  <si>
    <t>filw</t>
  </si>
  <si>
    <t>The Magdalen Psalter; inscribed Gabriel Jordan, Steeple Aston Choir, Jan. 1897</t>
  </si>
  <si>
    <t>Christopher Compston</t>
  </si>
  <si>
    <t>Iris Murdoch – A Life</t>
  </si>
  <si>
    <t>Sundials in and around Steeple Aston – pamphlet</t>
  </si>
  <si>
    <t>Pamphlet</t>
  </si>
  <si>
    <t>Shirley Palmer</t>
  </si>
  <si>
    <t>Doomsday Book – Oxfordshire</t>
  </si>
  <si>
    <t>Tracks through Time, Tackley</t>
  </si>
  <si>
    <t>Martin Lipson</t>
  </si>
  <si>
    <t>Two Acres of Love – Maisie Dance incl. Letter to SAVA with thanks for help</t>
  </si>
  <si>
    <t>Maisie Dance</t>
  </si>
  <si>
    <t>Steeple Aston Footpath Guides including revision notes</t>
  </si>
  <si>
    <t>file</t>
  </si>
  <si>
    <t>1975/98/2008</t>
  </si>
  <si>
    <t>Roderick Nicholson</t>
  </si>
  <si>
    <t>C</t>
  </si>
  <si>
    <t>moved to AU</t>
  </si>
  <si>
    <t>South Porch, Steeple Aston, Christmas Card from The Rev. and Mrs J M S Walker</t>
  </si>
  <si>
    <t>Photo</t>
  </si>
  <si>
    <t>Buildings &amp; Architecture</t>
  </si>
  <si>
    <t>By Order of Trustees of late T E Hancox for sale by auction - Buckell &amp; Ballard.</t>
  </si>
  <si>
    <t>Auction Notice</t>
  </si>
  <si>
    <t>The Gap"</t>
  </si>
  <si>
    <t>Particulars of Sale of 22 cottages in Steeple Aston and four cottages in Middle Barton.</t>
  </si>
  <si>
    <t>Sale Notice</t>
  </si>
  <si>
    <t>Bradshaw Close - Grange in background.</t>
  </si>
  <si>
    <t>Photos</t>
  </si>
  <si>
    <t>1964 &amp; 1973</t>
  </si>
  <si>
    <t>The Limestone Belt - Lyme Bay to Yorkshire coast. Stone from Grey/White to Dark Iron Stone.</t>
  </si>
  <si>
    <t>Cowslip Cottage? and Church Wall</t>
  </si>
  <si>
    <t>?</t>
  </si>
  <si>
    <t>Description of The Grange taken from English Heritage listed buildings list.</t>
  </si>
  <si>
    <t>South Grange, West Grange, East Grange</t>
  </si>
  <si>
    <t>moved to B8</t>
  </si>
  <si>
    <t>Oxfordshire Life &amp; Countryside - 1st Issue - Cover Picture- Culham House</t>
  </si>
  <si>
    <t>Sept/Oct 1967</t>
  </si>
  <si>
    <t>Grade II listed former school (17 origins. Colliers, Bigwood &amp; Bewlay)</t>
  </si>
  <si>
    <t>Sale Details</t>
  </si>
  <si>
    <t>The Old School House, Northside</t>
  </si>
  <si>
    <t>Estate Agent's details - "A fine stone built country house" - Knight Frank &amp; Rutley</t>
  </si>
  <si>
    <t>Seven Springs House</t>
  </si>
  <si>
    <t>Estate Agent's details - "With planning permission for conversion" - Lane Fox &amp; Partners.</t>
  </si>
  <si>
    <t>Cedars Barn Northside</t>
  </si>
  <si>
    <t>Estate Agent's details. Jackson-Stops &amp; Staff.</t>
  </si>
  <si>
    <t>Hill House</t>
  </si>
  <si>
    <t>East Grange</t>
  </si>
  <si>
    <t>Estate Agent's details. Mallams</t>
  </si>
  <si>
    <t>Estate Agent's Map. Brooks.</t>
  </si>
  <si>
    <t>Plan</t>
  </si>
  <si>
    <t>The Rectory</t>
  </si>
  <si>
    <t>Location plan and details.</t>
  </si>
  <si>
    <t>The Grange</t>
  </si>
  <si>
    <t>Estate Agent's details. Mallams.</t>
  </si>
  <si>
    <t>West Grange</t>
  </si>
  <si>
    <t>Esate Agent's details. E J Brooks &amp; Son.</t>
  </si>
  <si>
    <t>Details of Schedules of 3 building lots - Estate Agents: E J Brooks &amp; Son.</t>
  </si>
  <si>
    <t>Document- original</t>
  </si>
  <si>
    <t>Grange Cottage</t>
  </si>
  <si>
    <t>Estate Agent's details. Vernon &amp; Son.</t>
  </si>
  <si>
    <t>Landsdowne Villa</t>
  </si>
  <si>
    <t>Estate Agent's Details. Lane Fox &amp; Partners with Rylands.</t>
  </si>
  <si>
    <t>Staithe Cottage</t>
  </si>
  <si>
    <t>Esate Agent's Details. Berry Bros.</t>
  </si>
  <si>
    <t>9 Bradshaw Close</t>
  </si>
  <si>
    <t>Estate Agent's Details.  Allen &amp; Harris.</t>
  </si>
  <si>
    <t>Barn Cottage</t>
  </si>
  <si>
    <t>Estate Agent's Details. Buckell &amp; Ballard.</t>
  </si>
  <si>
    <t>The Cottage, Paines Hill</t>
  </si>
  <si>
    <t>Estate Agent's Details. Carter Jonas.</t>
  </si>
  <si>
    <t>The Cottage, Dickeridge</t>
  </si>
  <si>
    <t>Photos of architectural details of The Grange various including fireplace</t>
  </si>
  <si>
    <t>17Photos</t>
  </si>
  <si>
    <t>Estate Agent's Details. Adkins. 2 different photos</t>
  </si>
  <si>
    <t>4 Cow Lane</t>
  </si>
  <si>
    <t>29 Grange Park</t>
  </si>
  <si>
    <t>Estate Agent's Details. Adkins.</t>
  </si>
  <si>
    <t>Barcheston House Northside</t>
  </si>
  <si>
    <t>15 Bradshaw Close</t>
  </si>
  <si>
    <t>8 Bradshaw Close</t>
  </si>
  <si>
    <t>Estate Agent's Details. Anker &amp; Partners.</t>
  </si>
  <si>
    <t>Netherfield, South Side</t>
  </si>
  <si>
    <t>Estage Agent's Details. August &amp; Lester.</t>
  </si>
  <si>
    <t>Grange Lea</t>
  </si>
  <si>
    <t>Estate Agent's Details. Allen &amp; Harris.</t>
  </si>
  <si>
    <t>6 Bradshaw Close</t>
  </si>
  <si>
    <t>Estate Agent's Details. Brooks.</t>
  </si>
  <si>
    <t>??</t>
  </si>
  <si>
    <t>Antique and Modern Household Furniture of the late Miss King, held at Heyford GWR station</t>
  </si>
  <si>
    <t>Plan chest</t>
  </si>
  <si>
    <t>Two scrapbooks of cuttings of village House Sale notices</t>
  </si>
  <si>
    <t>Cuttings album</t>
  </si>
  <si>
    <t>1986- 2002</t>
  </si>
  <si>
    <t>Jill Vallis</t>
  </si>
  <si>
    <t>Plan Chest</t>
  </si>
  <si>
    <t>Estate agents advert in Banbury Guardian for Cedar Lodge sale</t>
  </si>
  <si>
    <t>Newspaper cutting</t>
  </si>
  <si>
    <t>Cedar Lodge</t>
  </si>
  <si>
    <t>Brooks</t>
  </si>
  <si>
    <t>Colliers, Bigwood and Bewlay</t>
  </si>
  <si>
    <t>The Folly View, Cow Lane</t>
  </si>
  <si>
    <t>David Taylor</t>
  </si>
  <si>
    <t>30, Fenway</t>
  </si>
  <si>
    <t>Adkin</t>
  </si>
  <si>
    <t>Willow Field, Fir Lane</t>
  </si>
  <si>
    <t>Lane Fox</t>
  </si>
  <si>
    <t>Randolphs</t>
  </si>
  <si>
    <t>Messengers</t>
  </si>
  <si>
    <t>Sale brochure</t>
  </si>
  <si>
    <t>Poleigh House, Fenway</t>
  </si>
  <si>
    <t>Allen &amp; Harris</t>
  </si>
  <si>
    <t>Roger Tyers</t>
  </si>
  <si>
    <t>6, Bradshaw Close</t>
  </si>
  <si>
    <t>Buckell and Ballard</t>
  </si>
  <si>
    <t>Sandfields, Fenway</t>
  </si>
  <si>
    <t>Mallams</t>
  </si>
  <si>
    <t>The Coach House, Southside</t>
  </si>
  <si>
    <t>Tay Homes</t>
  </si>
  <si>
    <t>Lawrence Fields</t>
  </si>
  <si>
    <t>1990s</t>
  </si>
  <si>
    <t>Chancellors</t>
  </si>
  <si>
    <t>Tangley Cottage, The Gap</t>
  </si>
  <si>
    <t>c. 2000</t>
  </si>
  <si>
    <t>9 Grange Park</t>
  </si>
  <si>
    <t>14, Lawrence Fields</t>
  </si>
  <si>
    <t>Macintyres</t>
  </si>
  <si>
    <t>Aston Villa, South Side</t>
  </si>
  <si>
    <t>Savills</t>
  </si>
  <si>
    <t>The White House</t>
  </si>
  <si>
    <t>c .2000</t>
  </si>
  <si>
    <t>Hayward and White</t>
  </si>
  <si>
    <t>Fir Lane Cottage</t>
  </si>
  <si>
    <t>Old Coach Side, South Side</t>
  </si>
  <si>
    <t>John D Wood</t>
  </si>
  <si>
    <t>Notes of architectural features of village by Dr.David Clark</t>
  </si>
  <si>
    <t>Notes</t>
  </si>
  <si>
    <t>4th March 2006</t>
  </si>
  <si>
    <t>Plans of village hall extension for previous archive store</t>
  </si>
  <si>
    <t xml:space="preserve">Plans  </t>
  </si>
  <si>
    <t>Village Hall</t>
  </si>
  <si>
    <t>Architects plans, photos, etc.- planning applications</t>
  </si>
  <si>
    <t>Documents</t>
  </si>
  <si>
    <t>Manor  Farm</t>
  </si>
  <si>
    <t>2001-3</t>
  </si>
  <si>
    <t>Estate Agent's Details. Savills</t>
  </si>
  <si>
    <t>Windy Ridge, Paine’s Hill</t>
  </si>
  <si>
    <t>1980s</t>
  </si>
  <si>
    <t>Hill House Auction  sale John D Wood &amp; plan  as whole or lots</t>
  </si>
  <si>
    <t>1930s?</t>
  </si>
  <si>
    <t>mounted photo</t>
  </si>
  <si>
    <t>The History of Middle Aston House</t>
  </si>
  <si>
    <t>Document</t>
  </si>
  <si>
    <t>Government Insurance policy against aircraft damage to house in Lower Heyford -owner Mrs. M Dew</t>
  </si>
  <si>
    <t>9th February 1916</t>
  </si>
  <si>
    <t>Photocopy of sale poster and catalogue- Bladebone Hall/ Houses in Southside/ Post office/Paynes hill cottages</t>
  </si>
  <si>
    <t>30th July 1902</t>
  </si>
  <si>
    <t>Bladebone Hall, exterior shots from Walton occupancy, and 2 interior details</t>
  </si>
  <si>
    <t>Cotswold DC guidance- Stone slate roofing technical guidance</t>
  </si>
  <si>
    <t>Building new Village hall perimeter wall</t>
  </si>
  <si>
    <t>Photos 2</t>
  </si>
  <si>
    <t>19 Deeds relating to Old Post Office, Heyford Rd.</t>
  </si>
  <si>
    <t>Deeds</t>
  </si>
  <si>
    <t>1844-1931</t>
  </si>
  <si>
    <t>Melville Smith</t>
  </si>
  <si>
    <t>Watercolour by J. Wilkins of St. Peter’s Church</t>
  </si>
  <si>
    <t>original object</t>
  </si>
  <si>
    <t>1860s</t>
  </si>
  <si>
    <t>Tchure cottage- rear view with family</t>
  </si>
  <si>
    <t>c1900</t>
  </si>
  <si>
    <t>Richard Preston</t>
  </si>
  <si>
    <t>Tchure cottage - possible carved date on side wall 17...?</t>
  </si>
  <si>
    <t>Owners of Hill House</t>
  </si>
  <si>
    <t>1767-1968</t>
  </si>
  <si>
    <t>moved to AU 7</t>
  </si>
  <si>
    <t>Peter Waite</t>
  </si>
  <si>
    <t>Photo of church exterior</t>
  </si>
  <si>
    <t>Diana Gardner</t>
  </si>
  <si>
    <t>Lockhall Cottage Details and 7 othes</t>
  </si>
  <si>
    <t>Various</t>
  </si>
  <si>
    <t>moved to AU 9</t>
  </si>
  <si>
    <t>moved to AU 10</t>
  </si>
  <si>
    <t>Notes on Grange Lea by Trevor and Mary Raines</t>
  </si>
  <si>
    <t>Photocopy document</t>
  </si>
  <si>
    <t>Julia Whybrew?</t>
  </si>
  <si>
    <t>Grange</t>
  </si>
  <si>
    <t>Save Wincote campaign postcard</t>
  </si>
  <si>
    <t>Postcard</t>
  </si>
  <si>
    <t>Wincote</t>
  </si>
  <si>
    <t>David Palmer</t>
  </si>
  <si>
    <t>school buildings – now demolished</t>
  </si>
  <si>
    <t>moved to AR</t>
  </si>
  <si>
    <t>Hopcrofts Holt</t>
  </si>
  <si>
    <t>1930s</t>
  </si>
  <si>
    <t>Stables at The Grange</t>
  </si>
  <si>
    <t>July 2nd 1911</t>
  </si>
  <si>
    <t>Dr Radcliffes School and school house</t>
  </si>
  <si>
    <t>Copy of photograph</t>
  </si>
  <si>
    <t>Manor Farm</t>
  </si>
  <si>
    <t>photograph</t>
  </si>
  <si>
    <t>Middle Aston cottages</t>
  </si>
  <si>
    <t>1920s</t>
  </si>
  <si>
    <t>Memorial to Judge Page in Church- two photos A &amp; B</t>
  </si>
  <si>
    <t>photos</t>
  </si>
  <si>
    <t>Sales brochure for White House, Fir Lane - Savills</t>
  </si>
  <si>
    <t>Listed buildings in the village</t>
  </si>
  <si>
    <t>1990s?</t>
  </si>
  <si>
    <t>Abstract of title - leasehold dwelling in Fir Lane 1809 - 1869 (Chancel Cottage NOT Fir Cottage GWL)</t>
  </si>
  <si>
    <t>Deed- copy</t>
  </si>
  <si>
    <t>Fir Lane</t>
  </si>
  <si>
    <t>Barbara Johnson’s (Chancel Cottage) papers</t>
  </si>
  <si>
    <r>
      <t>Conveyance - nine cottages (</t>
    </r>
    <r>
      <rPr>
        <strike/>
        <sz val="11"/>
        <color rgb="FF000000"/>
        <rFont val="Arial2"/>
      </rPr>
      <t>probably The Gap</t>
    </r>
    <r>
      <rPr>
        <sz val="11"/>
        <color rgb="FF000000"/>
        <rFont val="Calibri"/>
        <family val="2"/>
      </rPr>
      <t xml:space="preserve"> – Harrisville GWL - duplicate of AD1))Conveyance - nine cottages (</t>
    </r>
    <r>
      <rPr>
        <strike/>
        <sz val="11"/>
        <color rgb="FF000000"/>
        <rFont val="Arial2"/>
      </rPr>
      <t>probably The Gap</t>
    </r>
    <r>
      <rPr>
        <sz val="11"/>
        <color rgb="FF000000"/>
        <rFont val="Calibri"/>
        <family val="2"/>
      </rPr>
      <t xml:space="preserve"> – Harrisville GWL - duplicate of AD1))Conveyance - nine cottages (</t>
    </r>
    <r>
      <rPr>
        <strike/>
        <sz val="11"/>
        <color rgb="FF000000"/>
        <rFont val="Arial2"/>
      </rPr>
      <t>probably The Gap</t>
    </r>
    <r>
      <rPr>
        <sz val="11"/>
        <color rgb="FF000000"/>
        <rFont val="Calibri"/>
        <family val="2"/>
      </rPr>
      <t xml:space="preserve"> – Harrisville GWL - duplicate of AD1))Conveyance - nine cottages (</t>
    </r>
    <r>
      <rPr>
        <strike/>
        <sz val="11"/>
        <color rgb="FF000000"/>
        <rFont val="Arial2"/>
      </rPr>
      <t>probably The Gap</t>
    </r>
    <r>
      <rPr>
        <sz val="11"/>
        <color rgb="FF000000"/>
        <rFont val="Calibri"/>
        <family val="2"/>
      </rPr>
      <t xml:space="preserve"> – Harrisville GWL - duplicate of AD1))Conveyance - nine cottages (</t>
    </r>
    <r>
      <rPr>
        <strike/>
        <sz val="11"/>
        <color rgb="FF000000"/>
        <rFont val="Arial2"/>
      </rPr>
      <t>probably The Gap</t>
    </r>
    <r>
      <rPr>
        <sz val="11"/>
        <color rgb="FF000000"/>
        <rFont val="Calibri"/>
        <family val="2"/>
      </rPr>
      <t xml:space="preserve"> – Harrisville GWL - duplicate of AD1))Conveyance - nine cottages (</t>
    </r>
    <r>
      <rPr>
        <strike/>
        <sz val="11"/>
        <color rgb="FF000000"/>
        <rFont val="Arial2"/>
      </rPr>
      <t>probably The Gap</t>
    </r>
    <r>
      <rPr>
        <sz val="11"/>
        <color rgb="FF000000"/>
        <rFont val="Calibri"/>
        <family val="2"/>
      </rPr>
      <t xml:space="preserve"> – Harrisville GWL - duplicate of AD1))</t>
    </r>
  </si>
  <si>
    <t>Harrisville</t>
  </si>
  <si>
    <t>Old Post Office (now Appleton House) with Mr. Kinch and horses</t>
  </si>
  <si>
    <t>Phots print</t>
  </si>
  <si>
    <t>post office</t>
  </si>
  <si>
    <t>Folly Field and the Folly</t>
  </si>
  <si>
    <t>Photo print</t>
  </si>
  <si>
    <t>folly</t>
  </si>
  <si>
    <t>Grange Cottage – SAVA building study</t>
  </si>
  <si>
    <t>The Rectory (now Canterbury House) – auctioneers brochure (Hamlet and Dulake)</t>
  </si>
  <si>
    <t>Staithe Cottage – old photos and notes</t>
  </si>
  <si>
    <t>Joan Turner</t>
  </si>
  <si>
    <t>miscellaneous prints of village buildings &amp; features</t>
  </si>
  <si>
    <t>15 photos</t>
  </si>
  <si>
    <t>Church Corner – Church Cottage 1940 &amp; thatch dilapidated</t>
  </si>
  <si>
    <t>Photo 2</t>
  </si>
  <si>
    <t>Church cottage</t>
  </si>
  <si>
    <t>1940s?</t>
  </si>
  <si>
    <t>Newspaper Article</t>
  </si>
  <si>
    <t>Newspaper</t>
  </si>
  <si>
    <t>Chancel Cottage</t>
  </si>
  <si>
    <t>Walton House details</t>
  </si>
  <si>
    <t>Walton House</t>
  </si>
  <si>
    <t>Mulberry House detaiks</t>
  </si>
  <si>
    <t>Mulberry House</t>
  </si>
  <si>
    <t>Conegar Fields</t>
  </si>
  <si>
    <t>Flyer</t>
  </si>
  <si>
    <t>Fenway</t>
  </si>
  <si>
    <t>Rosemullion, South Side (demolished 1970s)</t>
  </si>
  <si>
    <t>photo in digital archive</t>
  </si>
  <si>
    <t>1950s</t>
  </si>
  <si>
    <t>Howard Burgess</t>
  </si>
  <si>
    <t>Hand written notes on the Rectory</t>
  </si>
  <si>
    <t>Hand written notes on the establishment of the Almshouses</t>
  </si>
  <si>
    <t>T.J Davis</t>
  </si>
  <si>
    <t>Hand written notes on the New Manor House</t>
  </si>
  <si>
    <t>Copies of photographs of Old Forge -3</t>
  </si>
  <si>
    <t>copies</t>
  </si>
  <si>
    <t>Copies of photographs of Westfield Farm Barn- 5</t>
  </si>
  <si>
    <t>Valuation documents -various properties</t>
  </si>
  <si>
    <t>1911-1915</t>
  </si>
  <si>
    <t>Extract from account book of Rev JH Brookes</t>
  </si>
  <si>
    <t>Notes by Victor Side(?)</t>
  </si>
  <si>
    <t>From 1866</t>
  </si>
  <si>
    <t>Extract from 'Country diaries' 2009 about Heyford Bridge Tollhouse</t>
  </si>
  <si>
    <t>Article</t>
  </si>
  <si>
    <t>Schedule of deeds &amp; documents relating to Hill House</t>
  </si>
  <si>
    <t xml:space="preserve">Copy  </t>
  </si>
  <si>
    <t>1865-1959</t>
  </si>
  <si>
    <t>East Grange sale brochure</t>
  </si>
  <si>
    <t>tba</t>
  </si>
  <si>
    <t>Grange Farm, Middle Aston – building study</t>
  </si>
  <si>
    <t>report</t>
  </si>
  <si>
    <t>Grange Farm</t>
  </si>
  <si>
    <t>Chancel Cottage – building study</t>
  </si>
  <si>
    <t>Rectory Farmhouse and Manor Court Cottages – building study</t>
  </si>
  <si>
    <t>Rectory Farmhouse</t>
  </si>
  <si>
    <t>Acacia Cottage – building study</t>
  </si>
  <si>
    <t>Acacia Cottage</t>
  </si>
  <si>
    <t>Canterbury House – building study</t>
  </si>
  <si>
    <t>Canterbury House</t>
  </si>
  <si>
    <t>Cedar Lodge – building study</t>
  </si>
  <si>
    <t>Church Cottage and Merlins – building study</t>
  </si>
  <si>
    <t>Hill House – building study</t>
  </si>
  <si>
    <t>report booklet</t>
  </si>
  <si>
    <t>11 Fire Plaques of Steeple Aston - background for Article in SAL Feb 2015</t>
  </si>
  <si>
    <t>Steeple Aston</t>
  </si>
  <si>
    <t>Conservation Area Appraisal (revised) as approved by Cherwell DC</t>
  </si>
  <si>
    <t>April 2014</t>
  </si>
  <si>
    <t>Photo of Manor Barn, South Side  (estate's agents' sale card)</t>
  </si>
  <si>
    <t>Jan 2015</t>
  </si>
  <si>
    <t>5 photos of Shepherds Hill under construction</t>
  </si>
  <si>
    <t>Shepherds Hill</t>
  </si>
  <si>
    <t>undated</t>
  </si>
  <si>
    <t>Janet Coley</t>
  </si>
  <si>
    <t>Partial copy of Jubilee Close plan</t>
  </si>
  <si>
    <t>photographic print</t>
  </si>
  <si>
    <t>Jubilee Close</t>
  </si>
  <si>
    <t>Bryan Badby</t>
  </si>
  <si>
    <t>Photo of the Grange Stables -and woman in garden</t>
  </si>
  <si>
    <t>Approx 1910 ish</t>
  </si>
  <si>
    <t>View from Heyford Road along Southside – photo of post card Steeple Aston post office</t>
  </si>
  <si>
    <t>1900 about</t>
  </si>
  <si>
    <t>Mel Smith</t>
  </si>
  <si>
    <t>Photo &amp; description of Tangley Cottage – The Gap</t>
  </si>
  <si>
    <t>Press cutting</t>
  </si>
  <si>
    <t>Tangley Cottage</t>
  </si>
  <si>
    <t>Middle Aston Estate Auction 1970 (Strutt &amp; Parker)</t>
  </si>
  <si>
    <t>Middle Aston</t>
  </si>
  <si>
    <t>Photo of Old Post Office, Southside, with postmen</t>
  </si>
  <si>
    <t>Newspaper cutting showing advert for 'The Rise'</t>
  </si>
  <si>
    <t>The Rise</t>
  </si>
  <si>
    <t>Auction Details of various premises in SA: Payne St., Harrisville, Cow Lane, South St.</t>
  </si>
  <si>
    <r>
      <t>30</t>
    </r>
    <r>
      <rPr>
        <vertAlign val="superscript"/>
        <sz val="11"/>
        <color rgb="FF000000"/>
        <rFont val="Arial2"/>
      </rPr>
      <t>th</t>
    </r>
    <r>
      <rPr>
        <sz val="11"/>
        <color rgb="FF000000"/>
        <rFont val="Calibri"/>
        <family val="2"/>
      </rPr>
      <t xml:space="preserve"> July 1902</t>
    </r>
  </si>
  <si>
    <t>Estate Agent's Details of 5 Heyford Road addressed to Mr/Mrs. G.S. Hutton</t>
  </si>
  <si>
    <t>Heyford Road</t>
  </si>
  <si>
    <t>1960s</t>
  </si>
  <si>
    <t>Newspaper cutting showing advert for 'Fir Cottage'</t>
  </si>
  <si>
    <t>Fir Cottage</t>
  </si>
  <si>
    <t>Scan of Painting of South Side incl stables by Evelyn Hankey</t>
  </si>
  <si>
    <t>painting</t>
  </si>
  <si>
    <t>South Side</t>
  </si>
  <si>
    <t>Around 1910</t>
  </si>
  <si>
    <t>Peter Stone 11.2016</t>
  </si>
  <si>
    <t>150ab</t>
  </si>
  <si>
    <t>Estate  Agents details Radley Cottage 1979 and 1993</t>
  </si>
  <si>
    <t>Radley Cottage South Side</t>
  </si>
  <si>
    <t>1979 and 1993</t>
  </si>
  <si>
    <t>Clare Keating</t>
  </si>
  <si>
    <t>Church Mead Housing Sales brochure</t>
  </si>
  <si>
    <t>Church Mead</t>
  </si>
  <si>
    <t>Newspaper Article on history of Middle Aston House</t>
  </si>
  <si>
    <t>Middle Aston House</t>
  </si>
  <si>
    <t>estate agents details for Audley Cottage ( formerly &amp; again Windy Ridge)</t>
  </si>
  <si>
    <t>Audley Cottage</t>
  </si>
  <si>
    <t>T. Messenger</t>
  </si>
  <si>
    <t>Early photo of Cedar Cottage, from Mary Raines</t>
  </si>
  <si>
    <t>Cedar Cottage</t>
  </si>
  <si>
    <t>Mgt Mason</t>
  </si>
  <si>
    <t>Diagrams of SA telephone exchange switching relays</t>
  </si>
  <si>
    <t>Drawings</t>
  </si>
  <si>
    <t>Telephone Exchange</t>
  </si>
  <si>
    <t>5 photos of Hill House and grounds</t>
  </si>
  <si>
    <t>1950s?</t>
  </si>
  <si>
    <t>The Co-operative Stores – photo</t>
  </si>
  <si>
    <t>Co-op</t>
  </si>
  <si>
    <t>The Coach House – 7 photos showing reconstruction</t>
  </si>
  <si>
    <t>Coach House</t>
  </si>
  <si>
    <t>Photocopy</t>
  </si>
  <si>
    <t>Village shop</t>
  </si>
  <si>
    <t>photo</t>
  </si>
  <si>
    <t>Paines Hill</t>
  </si>
  <si>
    <t>1960s?</t>
  </si>
  <si>
    <t>Northside</t>
  </si>
  <si>
    <t>The Grange front entrance</t>
  </si>
  <si>
    <t>Minerva House (North Dickredge) sale brochure</t>
  </si>
  <si>
    <t>Dr Radcliffes School – problems disposing of old school buildings</t>
  </si>
  <si>
    <t>newspaper cutting</t>
  </si>
  <si>
    <t>Demolished cottage in Northside on site of Barcheston House (Frith Photo)</t>
  </si>
  <si>
    <t>downloaded photo</t>
  </si>
  <si>
    <t>c1950?</t>
  </si>
  <si>
    <t>Brunstone Southside letter from ex-owner Brian Bond + three photos</t>
  </si>
  <si>
    <t>letter/photos</t>
  </si>
  <si>
    <t>Brunstone</t>
  </si>
  <si>
    <t>1968-73</t>
  </si>
  <si>
    <t>Brian Bond</t>
  </si>
  <si>
    <t>Oxford Times ads for West Grange, West Springs &amp; ?? (Cow Lane house)</t>
  </si>
  <si>
    <t>cutting</t>
  </si>
  <si>
    <t>Grange etc</t>
  </si>
  <si>
    <t>Oxford Times ad for Cedar Court</t>
  </si>
  <si>
    <t>Cedar Court</t>
  </si>
  <si>
    <t>Oxford Times ad for Greenacre</t>
  </si>
  <si>
    <t>Greenacre</t>
  </si>
  <si>
    <t>Imposing house in Middle Aston – Merrifield ad in Oxford Times</t>
  </si>
  <si>
    <t>Unid house in MA</t>
  </si>
  <si>
    <t>GL</t>
  </si>
  <si>
    <t>buildings &amp; Architecture</t>
  </si>
  <si>
    <t>Site plans for Jubilee Close + ownership of bank below The Rise query</t>
  </si>
  <si>
    <t>Photocopy &amp; letter</t>
  </si>
  <si>
    <t>1963/07.02.07</t>
  </si>
  <si>
    <t>Radley Cottage: illustrated house history project (by Clare Keating), transcript of deeds etc.1841-1907)</t>
  </si>
  <si>
    <t>Typescript</t>
  </si>
  <si>
    <t>Radley Cottage</t>
  </si>
  <si>
    <t>Holly House : Investigation into development of house (by Charles Palmer)</t>
  </si>
  <si>
    <t>Report</t>
  </si>
  <si>
    <t>Holly House</t>
  </si>
  <si>
    <t>House for sale in Grange Park – newspaper cutting from Banbury Guardian</t>
  </si>
  <si>
    <t>Grange Park</t>
  </si>
  <si>
    <t>Coneygar Fields construction photos</t>
  </si>
  <si>
    <t>jpgs</t>
  </si>
  <si>
    <t>Fenway Coneygar</t>
  </si>
  <si>
    <t>2013 -14</t>
  </si>
  <si>
    <t>Gazetteer - draft list of houses in SA and MA</t>
  </si>
  <si>
    <t>document</t>
  </si>
  <si>
    <t>digital</t>
  </si>
  <si>
    <t>Estate  Agents details Estone</t>
  </si>
  <si>
    <t>Grange Farm, MA and outbuildings</t>
  </si>
  <si>
    <t>1900 to 1930s</t>
  </si>
  <si>
    <t>Joanna Jessop</t>
  </si>
  <si>
    <t>D</t>
  </si>
  <si>
    <t>Family History</t>
  </si>
  <si>
    <t>Story of Charles Meadows Preston 1912-2000 by Richard Preston</t>
  </si>
  <si>
    <t>1912-2000</t>
  </si>
  <si>
    <t>Reference to Mr Baldwin's Deeds and two cottages purchased by Needle Family in Jubilee Close.</t>
  </si>
  <si>
    <t>Feature on Iris Murdoch - Banbury Guardian January 24, 2002.</t>
  </si>
  <si>
    <t>Newspaper Extract</t>
  </si>
  <si>
    <t>SA Butchers- extract from "Oxfordshire Within Living Memory" Ox.Fed of Women's Institute.</t>
  </si>
  <si>
    <t>Book extract</t>
  </si>
  <si>
    <t>No Date</t>
  </si>
  <si>
    <t>Item by the Rev. M G Hayter - mentions Mr Baldwin, Mr Wiltshire, Coronation celebrations, PCC Officers and "Valentine Club".</t>
  </si>
  <si>
    <t>Magazine -Extract</t>
  </si>
  <si>
    <t>6A&amp;B</t>
  </si>
  <si>
    <t>Occupants of The Grange – extracted from Census returns 1851-1891</t>
  </si>
  <si>
    <t>Typescript &amp; MS</t>
  </si>
  <si>
    <t>1851-1891</t>
  </si>
  <si>
    <t>Vera Calver B.E.M oder of service details, biography &amp; bell peal inf &amp; album momentoes &amp; photo with Cannon Hayter</t>
  </si>
  <si>
    <t>1916-2002</t>
  </si>
  <si>
    <t>William Wing Mary Creek, and Frances Millachip and descendants.</t>
  </si>
  <si>
    <t>Printout</t>
  </si>
  <si>
    <t>1810-1872</t>
  </si>
  <si>
    <t>Walter Moberly - explorer</t>
  </si>
  <si>
    <t>From Canada Encyclopaedia. Walter Moberly - Civil Engineer.</t>
  </si>
  <si>
    <t>Cutting</t>
  </si>
  <si>
    <t>No date</t>
  </si>
  <si>
    <t>Walter Moberly - Civil Engineer.</t>
  </si>
  <si>
    <t>British Columbia Historical Quarterly re: Walter Moberly.</t>
  </si>
  <si>
    <t>From John and Sandra Whittaker re: Walter Moberly.</t>
  </si>
  <si>
    <t>Moberly - Forgotten Pioneer" Vancouver paper.</t>
  </si>
  <si>
    <t>Walter Moberly- "The Great Railway" 1871-1881 by Pierre Berton.</t>
  </si>
  <si>
    <t>Raines Family- Summary of life in village - restarted - academics only.</t>
  </si>
  <si>
    <t>Questionnaire</t>
  </si>
  <si>
    <t>2000-2002</t>
  </si>
  <si>
    <t xml:space="preserve"> Parish registers indexed Births Marriages &amp; deaths named and dated.</t>
  </si>
  <si>
    <t>lists</t>
  </si>
  <si>
    <t>1543-1995</t>
  </si>
  <si>
    <t>Biographic information on Moberly.</t>
  </si>
  <si>
    <t>Biographic information on Wing.</t>
  </si>
  <si>
    <t>SAVA seeking living descendants of Brookes and Wing families before creating CD ROM 1.</t>
  </si>
  <si>
    <t>John Crammer's Questionnaire letter with original draft.</t>
  </si>
  <si>
    <t>John Crammer's original draft notes for the survey project.</t>
  </si>
  <si>
    <t>Notes by John Crammer on "The Transformation (original) of Steeple Aston.</t>
  </si>
  <si>
    <t>Reply letter to Sarah Lucas (not sent?) asking for info about Randolph's – Wing</t>
  </si>
  <si>
    <t>Dr Gillian Duncan- Recollection of the village. NOT FOR PUBLICATION.</t>
  </si>
  <si>
    <t>Richard White- Recollection of the village. NOT FOR PUBLICATION.</t>
  </si>
  <si>
    <t>1947-93</t>
  </si>
  <si>
    <t>Sarah Lucas- Recollection of the village. NOT FOR PUBLICATION.</t>
  </si>
  <si>
    <t>1902-1933</t>
  </si>
  <si>
    <t>Kathleen &amp; John Hanna- Recollection of the village. NOT FOR PUBLICATION.</t>
  </si>
  <si>
    <t>Letter from Iris Cochraine to John Crammer NOT FOR PUBLICATION</t>
  </si>
  <si>
    <t>Trevor &amp; Mary Raines- Recollection of the village. NOT FOR PUBLICATION.</t>
  </si>
  <si>
    <t>Jane Eve- Recollection of the village. NOT FOR PUBLICATION. &amp; family history</t>
  </si>
  <si>
    <t>George Laverty- Recollection of the village. NOT FOR PUBLICATION.</t>
  </si>
  <si>
    <t>Household accounts- etc Miss Jordan Cow Lane &amp; 93 South Street. Also recipe book and letter from Emma Bradshaw.</t>
  </si>
  <si>
    <t>Jottings re: Recollections of Valentine Club.</t>
  </si>
  <si>
    <t>Michael Pearman Reunion info &amp; photos &amp; tree &amp;various members.</t>
  </si>
  <si>
    <t>1837- 1958</t>
  </si>
  <si>
    <t>Letter from Iris May Spencer La Tour. Decendent of William Wing</t>
  </si>
  <si>
    <t>2 documents: Family Timeline and Thomas III</t>
  </si>
  <si>
    <t>Overview of Northside census returns 1841, 1851, 1861</t>
  </si>
  <si>
    <t>Geoffrey Lane</t>
  </si>
  <si>
    <t>also digital</t>
  </si>
  <si>
    <t>Norman Tector and John Hicks</t>
  </si>
  <si>
    <t>Pamela Waite</t>
  </si>
  <si>
    <t>Occupants of Nizewell Head, Crescent, Heyford Rd, South St, Jubilee Close, Paines Hill, North St, Fenway.</t>
  </si>
  <si>
    <t>1970s?</t>
  </si>
  <si>
    <t>unknown</t>
  </si>
  <si>
    <t>Family tree and supporting letters re Keys Family 1798-</t>
  </si>
  <si>
    <t>Hannah family?</t>
  </si>
  <si>
    <t>William VIII – last of the Wings – article in Journal 27 (Mar 2013) of Henley Arch &amp; Hist Group by John Bailey</t>
  </si>
  <si>
    <t>booklet</t>
  </si>
  <si>
    <t>Henley</t>
  </si>
  <si>
    <t>John Bailey</t>
  </si>
  <si>
    <t>Four photocopies of family around the village incl. Paddling in the Cherwell in 1950s Fenway Corner 58, Beeches 68.</t>
  </si>
  <si>
    <t>Hazel Hall</t>
  </si>
  <si>
    <t>Correspondence and notes relating to Doctor William Peacock of Paines Hill House, incl article by Adrian Bell</t>
  </si>
  <si>
    <t>Paines hill House</t>
  </si>
  <si>
    <t>Rachel Moustafa (nee Peacock)</t>
  </si>
  <si>
    <t>Family tree and photos, census record of Callow family of Church Cottage, Cow Lane</t>
  </si>
  <si>
    <r>
      <t>early 20</t>
    </r>
    <r>
      <rPr>
        <vertAlign val="superscript"/>
        <sz val="11"/>
        <color rgb="FF000000"/>
        <rFont val="Arial2"/>
      </rPr>
      <t>th</t>
    </r>
    <r>
      <rPr>
        <sz val="11"/>
        <color rgb="FF000000"/>
        <rFont val="Arial1"/>
      </rPr>
      <t xml:space="preserve"> century</t>
    </r>
  </si>
  <si>
    <t>David Chadwick</t>
  </si>
  <si>
    <t>List of dead from WW1 &amp; WW2 of Steeple Aston from www.they/gavetheirtoday.com/steeple-aston.html</t>
  </si>
  <si>
    <t>copies of census of Steeple Aston 1881-1901</t>
  </si>
  <si>
    <t>Questionnaire for inhabitants of Steeple Aston for village history etc.</t>
  </si>
  <si>
    <t>Obituary of Major Tony Hibbert, husband of Eira Bradshaw ; The Times</t>
  </si>
  <si>
    <t>News Cutting</t>
  </si>
  <si>
    <t>scanned copies of 2 A4 sheets photos of Burgess family of Rosemullion South Side</t>
  </si>
  <si>
    <t>1950's</t>
  </si>
  <si>
    <t>Roland Burgess</t>
  </si>
  <si>
    <t>Burgess Post Master (from 1904-1947)in army uniform WW1 (identified in photo of South Side Post Office 1910's.)</t>
  </si>
  <si>
    <t>Letter and article – Memories of an evacuee – from Pat Taffurelli (nee Dooley)</t>
  </si>
  <si>
    <t>group photo of members of Cato family (Steeple Aston?)</t>
  </si>
  <si>
    <t>Mr Cato</t>
  </si>
  <si>
    <t>Durran family tree from 1798 incl Pld, Barrett, Eggleton, Franks, Smith</t>
  </si>
  <si>
    <t>David Tuckey</t>
  </si>
  <si>
    <t>The Old Stone Rose, by Helen Barrett. History of the Barrett family at Cedar Cottage from 1594.</t>
  </si>
  <si>
    <t>booklet/folder</t>
  </si>
  <si>
    <t>1592-1634</t>
  </si>
  <si>
    <t>T J Davis</t>
  </si>
  <si>
    <t>Valentine Club conversations relating to village memories</t>
  </si>
  <si>
    <t>handwritten note</t>
  </si>
  <si>
    <t>Historical Soc</t>
  </si>
  <si>
    <t>Note relating to Grange Cottage and Bowyer sisters (extracted from Historical Soc notes)</t>
  </si>
  <si>
    <t>The Bowyer Dynasty – chapter from forthcoming book</t>
  </si>
  <si>
    <t>Eileen Baglin-jones</t>
  </si>
  <si>
    <t>Family tree of Marten and Watson families sent to Rev CC Brookes (in original envelope)</t>
  </si>
  <si>
    <t>SA men who served in WWI? – copy of handwritten list of names at Oxon History Centre</t>
  </si>
  <si>
    <t>c1918</t>
  </si>
  <si>
    <t>Geoff Lane</t>
  </si>
  <si>
    <t>correspondence with Helen Ellerbach, USAF wife in Fir Lane</t>
  </si>
  <si>
    <t>correspondence with Mary Scoltock re evacuee mother Patricia Dooley</t>
  </si>
  <si>
    <t>email</t>
  </si>
  <si>
    <t>SA Census returns 1841-1911 [Query not Middle Aston?]</t>
  </si>
  <si>
    <t>1841-1911</t>
  </si>
  <si>
    <t>SA Census sheets 1911 [Query not Middle Aston?]</t>
  </si>
  <si>
    <t>District Valuation and Survey 1910-1915 SA and MA</t>
  </si>
  <si>
    <t>Transcript</t>
  </si>
  <si>
    <t>1910-15</t>
  </si>
  <si>
    <t>Parish Register transcripts for Woodstock district incl Steeple Aston (OFHS  OXF-WOD03)</t>
  </si>
  <si>
    <t>two photos of Hazel Hall as a child in the Grange's daffodil orchard</t>
  </si>
  <si>
    <t>two photos of a local group (Stone, Smith, Austin, Franks) in Grange gardens</t>
  </si>
  <si>
    <t>Smith and Franks family memorabilia (relating to births marriages and deaths)</t>
  </si>
  <si>
    <t>various</t>
  </si>
  <si>
    <t>1874 on</t>
  </si>
  <si>
    <t>The Times Comment column Edward Lucas re war bond and Gma grave in SA</t>
  </si>
  <si>
    <t>Note re John Callow, Church Cottage, Cow Lane 1911</t>
  </si>
  <si>
    <t xml:space="preserve"> </t>
  </si>
  <si>
    <t>Profile of Miss Bradshaw of The Grange SA – page torn from gilt-edged book! + photocopy</t>
  </si>
  <si>
    <t>book extract</t>
  </si>
  <si>
    <t>1910?</t>
  </si>
  <si>
    <t>Extract from news report of court reports of crimes etc in parish.</t>
  </si>
  <si>
    <t>news Cutting</t>
  </si>
  <si>
    <t>1870s?</t>
  </si>
  <si>
    <t>Franks &amp; Price family garage at Hopcrofts Holt (original cutting filed as AC10)</t>
  </si>
  <si>
    <t>photocopy</t>
  </si>
  <si>
    <t>Franks family photo at top of Dickredge/Mr Price &amp; Jim Franks on motocycle by Red Lion</t>
  </si>
  <si>
    <t>Memoirs of Sally Dugan (nee Duncan - of Westfield Farmhouse, Fenway).</t>
  </si>
  <si>
    <t>1950's+</t>
  </si>
  <si>
    <t>Mary White</t>
  </si>
  <si>
    <t>Framed certificate commemorating the military service of John Wood (with notes on reverse) and explanatory typed note</t>
  </si>
  <si>
    <t>Certificate</t>
  </si>
  <si>
    <t>1940s</t>
  </si>
  <si>
    <t>Framed sampler produced in the Blitz 1942 by Eileen (Lawson) later of 6 Hill House, SA.</t>
  </si>
  <si>
    <t>Sampler</t>
  </si>
  <si>
    <t>John Norbury (Middle Aston)</t>
  </si>
  <si>
    <t>Letter, notes and photo re John Henry Foster, killed in action 1916 (uncle John Trumper lived in SA)</t>
  </si>
  <si>
    <t>1939 National Registration Book</t>
  </si>
  <si>
    <t>Interview with Edwina Kinch re life as farmer's wife (for Farming exhibition 2018 – unused)</t>
  </si>
  <si>
    <t>Three young men sitting on  a wall; Ken Stone on R</t>
  </si>
  <si>
    <t>Family group – Teddy Hoskins, Mrs Hoskins, Geoff Smith, Daphne Smith, Mel Smith</t>
  </si>
  <si>
    <t>c1947</t>
  </si>
  <si>
    <t>Rev Michael Hayter, his narrowboat “Clara” and group on Oxford Canal</t>
  </si>
  <si>
    <t>Annie Jordan, Cow Lane</t>
  </si>
  <si>
    <t>George Franks and five others in uniform (with names)</t>
  </si>
  <si>
    <t>postcard photo</t>
  </si>
  <si>
    <t>?1939</t>
  </si>
  <si>
    <t>Three men with bowlers, pipes and dogs</t>
  </si>
  <si>
    <t>c1901</t>
  </si>
  <si>
    <t>John Wood (Ede's half brother) in Uniform KIA 19 May 1939 Dunkirk</t>
  </si>
  <si>
    <t>Will of Dr Samuel Radcliffe</t>
  </si>
  <si>
    <t>transcript</t>
  </si>
  <si>
    <t>Weston family of Steeple Aston – 100 years in a N Oxon Village (with covering letter)</t>
  </si>
  <si>
    <t>booklet A5</t>
  </si>
  <si>
    <t>David Blake</t>
  </si>
  <si>
    <t>Extract on Old Age of former residents from Brookes book</t>
  </si>
  <si>
    <t>The Admirable Richard Bradshaw 1829 – 1899</t>
  </si>
  <si>
    <t>Ring-bound A3 book</t>
  </si>
  <si>
    <t>Vivien Stals</t>
  </si>
  <si>
    <t>shelved</t>
  </si>
  <si>
    <t>Photo of Thomas Francis Sirett and Mary Ann Rose m.Yarnton 1863 (TFS b.1836 Bicester, d.1903 Grange Farm). 8 children survived infancy.</t>
  </si>
  <si>
    <t>1863?</t>
  </si>
  <si>
    <t>Photo Harold Alfred Sirett and his mother Mary Ann at Grange Farm. Mary Ann d.1929 aged 90.</t>
  </si>
  <si>
    <t>c1920</t>
  </si>
  <si>
    <t>Photo Harold Alfred Sirett b.1878</t>
  </si>
  <si>
    <t>Photo of Ethel Sirett nee Walton with 5 of 9 children</t>
  </si>
  <si>
    <t>c1917</t>
  </si>
  <si>
    <t>Harry Wyatt and his wife, worked at  Grange Farm MA</t>
  </si>
  <si>
    <t>John and Sarah Walton and family at Bladebone Hall</t>
  </si>
  <si>
    <t>Scan of mounted photo</t>
  </si>
  <si>
    <t>c. 1908</t>
  </si>
  <si>
    <t>Horses at drag: Grange Farm, MA  early 1900s</t>
  </si>
  <si>
    <t>c.1910</t>
  </si>
  <si>
    <t>Workers at Grange Farm, SA early 1900s</t>
  </si>
  <si>
    <t>Grange Farm, MA</t>
  </si>
  <si>
    <t>Loading hay wagon, Grange Farm, MA</t>
  </si>
  <si>
    <t>Sirrett family</t>
  </si>
  <si>
    <t>Memories of Jean Denyer nee Percy – evacuee</t>
  </si>
  <si>
    <t>1939 onwards</t>
  </si>
  <si>
    <t>Visited VHC</t>
  </si>
  <si>
    <t>Papers relating to Jean Stone's Monte Carlo Dash by car</t>
  </si>
  <si>
    <t>Folder</t>
  </si>
  <si>
    <t>Field family pedigree</t>
  </si>
  <si>
    <t>E</t>
  </si>
  <si>
    <t>Churchyard Survey</t>
  </si>
  <si>
    <t>Parish Register.  Burials  1538 to 1878  52pp</t>
  </si>
  <si>
    <t>1538-1878</t>
  </si>
  <si>
    <t>Parish Register.  Marriages  1538 - 1837  22pp</t>
  </si>
  <si>
    <t>1538-1837</t>
  </si>
  <si>
    <t>Parish Register.  Baptisms  1543 - 1857  65pp</t>
  </si>
  <si>
    <t>1543-1857</t>
  </si>
  <si>
    <t>Title Page.  Parish Register. Contents</t>
  </si>
  <si>
    <t>1918-1977</t>
  </si>
  <si>
    <t>Parish Register- Miscellaneous. Longevity. Statistics. Census Summaries. Mortality Rates.  2pp</t>
  </si>
  <si>
    <t>1530-1918</t>
  </si>
  <si>
    <t>Parish Register- Banns. Marriages not in Parish.  1Pp Lane, Clarke, Gibs, Coulling, Southam, Broadshoe.</t>
  </si>
  <si>
    <t>1754-1812</t>
  </si>
  <si>
    <t>Rectors Index. Draft of Item 6. 1pp</t>
  </si>
  <si>
    <t>Parish Register- Index locorum and Births, Marriages and Deaths   31pp</t>
  </si>
  <si>
    <t>Alphabetical list Names and Headstones inscriptions</t>
  </si>
  <si>
    <t>1991 Add.1993</t>
  </si>
  <si>
    <t>Plan of Churchyard Graves, Numbered.</t>
  </si>
  <si>
    <t>Dyeline Print</t>
  </si>
  <si>
    <t>2 letters from George Adams of Tackley, Churchyard Caretaker.</t>
  </si>
  <si>
    <t>4.1.1992 &amp;20.3.1992</t>
  </si>
  <si>
    <t>List of Tombstones, spare and duplicate copies.</t>
  </si>
  <si>
    <t>1991-1993</t>
  </si>
  <si>
    <t>Seven b/w photos of gravestones etc taken by PWW in 2003</t>
  </si>
  <si>
    <t>16 colour photos taken in Autumn 1986 with negatives</t>
  </si>
  <si>
    <t>Photos in envelope</t>
  </si>
  <si>
    <t>Package containing Jean Stone's original notebooks, map of Old Churchyards correspondence etc</t>
  </si>
  <si>
    <t>Docs in zip-folder</t>
  </si>
  <si>
    <t>101A</t>
  </si>
  <si>
    <t>Alphabetical list of Names on Headstones (2nd copy)</t>
  </si>
  <si>
    <t>101B</t>
  </si>
  <si>
    <t>List of tombstones  12pp (2nd copy)</t>
  </si>
  <si>
    <t>101C</t>
  </si>
  <si>
    <t>Jean Stone. How Churchyard Survey Came About.</t>
  </si>
  <si>
    <t>Photocopy Letter</t>
  </si>
  <si>
    <t>18.9.2001</t>
  </si>
  <si>
    <t>101D</t>
  </si>
  <si>
    <t>List of Tombstones, left hand area  9pp (2nd copy)</t>
  </si>
  <si>
    <t>Photocopy Document</t>
  </si>
  <si>
    <t>101F</t>
  </si>
  <si>
    <t>List of Tombstones, right hand area  15pp (2nd copy)</t>
  </si>
  <si>
    <t>Jean Stone. Field Notes of Survey</t>
  </si>
  <si>
    <t>N/D</t>
  </si>
  <si>
    <t>F</t>
  </si>
  <si>
    <t>Conservative and Unionist Club</t>
  </si>
  <si>
    <t>Registration, capitation fees and receipts for supplies Dew, Mayo,</t>
  </si>
  <si>
    <t>Receipts</t>
  </si>
  <si>
    <t>Correspondence re: licensing, receipts for supplies Steeple Aston Co-op,</t>
  </si>
  <si>
    <t>Correspondence</t>
  </si>
  <si>
    <t>Receipts for supplies Mayo, Mawle, Eclipse, J Waller</t>
  </si>
  <si>
    <t>Receipts for supplies Dunnell, Dew, Eclipse, Harris, Mayo,</t>
  </si>
  <si>
    <t>Receipts for supplies Nathans, Eclipse,</t>
  </si>
  <si>
    <t>Receipts for supplies  Twining Halls brewery, Wyman booksellers,  J W Harris stores.</t>
  </si>
  <si>
    <t>August  "</t>
  </si>
  <si>
    <t>Stamps and postage. Account 1912. Receipts for supplies. Eclipse Mineral Water,</t>
  </si>
  <si>
    <t>1) John W Dew - Heyford; 2) Steeple Aston Co-Operative Industrial Society; 3) James Waller (Late Richard Coggins) Heyford;</t>
  </si>
  <si>
    <t>Meetings proceedings- minute book</t>
  </si>
  <si>
    <t>1924-63</t>
  </si>
  <si>
    <t>Ticket for banquet for LM Wynne</t>
  </si>
  <si>
    <t>Ticket</t>
  </si>
  <si>
    <t>Miranda(Bladebone Hall)</t>
  </si>
  <si>
    <t>G</t>
  </si>
  <si>
    <t>Cope</t>
  </si>
  <si>
    <t>Minutes of Cope Exhibition Committee with rough jottings by Terry Anley.</t>
  </si>
  <si>
    <t>Stewards' duties and positions during exhibition.</t>
  </si>
  <si>
    <t>Schematic of Church showing positions of exhibition items.</t>
  </si>
  <si>
    <t>Cards issued to public viewing sections of Cope showing the Saints' names.</t>
  </si>
  <si>
    <t>Cards</t>
  </si>
  <si>
    <t>Summary</t>
  </si>
  <si>
    <t>Publicity plan for the exhibition.</t>
  </si>
  <si>
    <t>Limited Edition" Magazine with Item on page 9 &amp; 11.</t>
  </si>
  <si>
    <t>The Four Shires" Magazine with Item on pages 16,17,18 &amp; 19.</t>
  </si>
  <si>
    <t>Poster advertising Cope weekend.</t>
  </si>
  <si>
    <t>Flyer advertising Cope weekend.</t>
  </si>
  <si>
    <t>Script for Play "The Mystery of the Cope" by Roger Mason.</t>
  </si>
  <si>
    <t>Programme for "The Mystery of the Cope"</t>
  </si>
  <si>
    <t>Programme</t>
  </si>
  <si>
    <t>Poster for "The Mystery of the Cope".</t>
  </si>
  <si>
    <t>Banbury Guardian articles on Cope</t>
  </si>
  <si>
    <t>24th April 2003</t>
  </si>
  <si>
    <t>Advertiser report</t>
  </si>
  <si>
    <t>D.Gardner</t>
  </si>
  <si>
    <t>Exhibition panel on Dossal</t>
  </si>
  <si>
    <t>Angel on Horseback embroidery stitched by Joan Fonge (copied from Cope)</t>
  </si>
  <si>
    <t>Embroidery</t>
  </si>
  <si>
    <t>Joan Fonge</t>
  </si>
  <si>
    <t>Photocopy of Banbury Cake article on the forthcoming cope exhibition 2003</t>
  </si>
  <si>
    <t>Paper</t>
  </si>
  <si>
    <t>Exhibition leaflet (5-folded)</t>
  </si>
  <si>
    <t>Peter Stone?</t>
  </si>
  <si>
    <t>H</t>
  </si>
  <si>
    <t>Dr Radcliffe’s School</t>
  </si>
  <si>
    <t>School group</t>
  </si>
  <si>
    <t>30 April 1894. Charity Commission  Schedule, Dr Radcliffe's School.</t>
  </si>
  <si>
    <t>26 July 1875 Charity Commission Scheme for Administration, Dr Radcliffe's School.</t>
  </si>
  <si>
    <t>Dr Radcliffes School</t>
  </si>
  <si>
    <t>23 January 1986. Invitation to opening of new school extension, to Mrs P Harrison.</t>
  </si>
  <si>
    <t>Copy of page from School Minutes 1876.</t>
  </si>
  <si>
    <t>Oxford Diocesan Inspection of Schools Report, Dr Radcliffe's School. 9 February 1924.</t>
  </si>
  <si>
    <t>County of Oxford employment contract for Richard Seymour as Assistant Teacher 9 November 1934.</t>
  </si>
  <si>
    <t>Board of Education Report, Whitehall, Report. Dr Radcliffe's School. 22 March 1901.</t>
  </si>
  <si>
    <t>Annual Report &amp; Schedule of Grants to Rev. Brookes, Dr Radcliffes School. 2 April 1881.</t>
  </si>
  <si>
    <t>Surveys</t>
  </si>
  <si>
    <t>Story about Under-15 team and sports master plus 2 photocopies</t>
  </si>
  <si>
    <t>photo in cutting</t>
  </si>
  <si>
    <t>25th May 1968</t>
  </si>
  <si>
    <t>Summer King and Queen (8 prints)</t>
  </si>
  <si>
    <t>School group plus teacher</t>
  </si>
  <si>
    <t>1930s-40s</t>
  </si>
  <si>
    <t>Concert programme and school magazines</t>
  </si>
  <si>
    <t>1936/1937</t>
  </si>
  <si>
    <t>Eric Glennie</t>
  </si>
  <si>
    <t>Background material for SAVA education exhibition</t>
  </si>
  <si>
    <t>Prize winners</t>
  </si>
  <si>
    <t>Group photo Year 3</t>
  </si>
  <si>
    <t>1973/4</t>
  </si>
  <si>
    <t>Prize winners 1968</t>
  </si>
  <si>
    <t>Framed Photographs</t>
  </si>
  <si>
    <t>Dr Radcliffes School group</t>
  </si>
  <si>
    <t>Seven A4 photos of original school</t>
  </si>
  <si>
    <t>Oxfordshire Archives</t>
  </si>
  <si>
    <t>1970s</t>
  </si>
  <si>
    <t>Mr Smart's (headmaster) PT pocket book</t>
  </si>
  <si>
    <t>Anne Bonwick</t>
  </si>
  <si>
    <t>Sports Day programme 1930</t>
  </si>
  <si>
    <t>from log book</t>
  </si>
  <si>
    <t>Bert Wiltshire's reports, photo and sports certificate</t>
  </si>
  <si>
    <t>photocopies</t>
  </si>
  <si>
    <t>1932-39</t>
  </si>
  <si>
    <t>relative by email</t>
  </si>
  <si>
    <t>Sports Day programme 1970</t>
  </si>
  <si>
    <t>Sports Day programme 1988</t>
  </si>
  <si>
    <t>Opening of school extensions</t>
  </si>
  <si>
    <t>photocopy of news cutting</t>
  </si>
  <si>
    <t>School record of Gwen Stone (nee Smith)</t>
  </si>
  <si>
    <t>original doc</t>
  </si>
  <si>
    <t>1936-48</t>
  </si>
  <si>
    <t>Gwen Stone</t>
  </si>
  <si>
    <t>A, B:  Lists of teaching staff for April 1939 and April 1941 (respectively)</t>
  </si>
  <si>
    <t>1939-41</t>
  </si>
  <si>
    <t>from log books</t>
  </si>
  <si>
    <t>Portrait of Samuel Radcliffe by Gilbert Jackson</t>
  </si>
  <si>
    <t>1620s?</t>
  </si>
  <si>
    <t>BBC yourpaintings</t>
  </si>
  <si>
    <t>Photo of school pupils and teachers outside original building</t>
  </si>
  <si>
    <t>1900-1910</t>
  </si>
  <si>
    <t>Photo of original North Street school</t>
  </si>
  <si>
    <t>Photo of Fir Lane schools</t>
  </si>
  <si>
    <t>North Aston School during an Inspector's visit</t>
  </si>
  <si>
    <t>c.1906</t>
  </si>
  <si>
    <t>N. Aston Millennium book</t>
  </si>
  <si>
    <t>Photo of Mr. Homans, Science teacher (who later committed suicide)</t>
  </si>
  <si>
    <t>Inscription over school doorway (from Seneca)</t>
  </si>
  <si>
    <t>2 photos of Seymour Smart, acting Headteacher</t>
  </si>
  <si>
    <t>late 1940s?</t>
  </si>
  <si>
    <t>Anne Bonwick receiving a prize</t>
  </si>
  <si>
    <t>Erection of a Standard 24 Hut for school site</t>
  </si>
  <si>
    <t>Manual</t>
  </si>
  <si>
    <t>Brian Badby</t>
  </si>
  <si>
    <t>School magazine issue no 3</t>
  </si>
  <si>
    <t>Autumn 1936</t>
  </si>
  <si>
    <t>School orchestra &amp; new buildings 1950, with names</t>
  </si>
  <si>
    <t>From a photo album</t>
  </si>
  <si>
    <t>School trips 1950 -65</t>
  </si>
  <si>
    <t>1950-65</t>
  </si>
  <si>
    <t>Catwalk Show C Bradshaw, T Roache, C Ginger, C Newbury</t>
  </si>
  <si>
    <t>School dinners various including Vera Calver</t>
  </si>
  <si>
    <t>School trip to Sulgrave Mannor 1997</t>
  </si>
  <si>
    <t>photo.</t>
  </si>
  <si>
    <t>Red Nose Day various pupils</t>
  </si>
  <si>
    <t>Shared class reading</t>
  </si>
  <si>
    <t>School trip to Yenworthy 1983 Somerset</t>
  </si>
  <si>
    <t>R Preston, T Keen, R Shirley, R Bass, G Marshal, C Perkins, B Dunn, C Sweet etc. &amp; girls unnamed</t>
  </si>
  <si>
    <t>2 Photos</t>
  </si>
  <si>
    <t>1960?</t>
  </si>
  <si>
    <t>New building  under construction 1955 one panorama one photo</t>
  </si>
  <si>
    <t>Re roofing &amp; new playground – 12 photos</t>
  </si>
  <si>
    <t>May Day dancing assortment 1970- 1993/4</t>
  </si>
  <si>
    <t>1970 – 1993/4</t>
  </si>
  <si>
    <t>Hazel Hall etc</t>
  </si>
  <si>
    <t>X</t>
  </si>
  <si>
    <t>May Day Parade 1988 various unnamed</t>
  </si>
  <si>
    <t>O Ainsworth, R Pretorious, &amp; small snow man 2003</t>
  </si>
  <si>
    <t>School football team</t>
  </si>
  <si>
    <t>Photo in digital archive</t>
  </si>
  <si>
    <t>1961-2</t>
  </si>
  <si>
    <t>Middle Barton Archive</t>
  </si>
  <si>
    <t>Fashion show of school leavers</t>
  </si>
  <si>
    <t>3 small photos of children on Middle Aston Farm Visits with names</t>
  </si>
  <si>
    <t>1948-1952</t>
  </si>
  <si>
    <t>John Savin of Bainton</t>
  </si>
  <si>
    <t>Choir &amp; Orchestra recording 2003</t>
  </si>
  <si>
    <t>CD &amp; display board</t>
  </si>
  <si>
    <t>First reading book belonging to John Henry Foster, SA (grandfather of J Trumper)</t>
  </si>
  <si>
    <t>John Trumper</t>
  </si>
  <si>
    <t>Draft of SAVA's 2014 book on Dr.Radcliffe's School with annotations by R. Preston</t>
  </si>
  <si>
    <t>Photo of school trip – children &amp; staff countryside</t>
  </si>
  <si>
    <t>1960's</t>
  </si>
  <si>
    <t>Article about school bell-ringing practice in 1972, Ron Gardner teaching</t>
  </si>
  <si>
    <t>newspaper article</t>
  </si>
  <si>
    <t>Article with school staff photo of 1940s – as p.38 of SAVA's book “Our Village School”</t>
  </si>
  <si>
    <t>Article about old school group photo of boys (1937?) (also with photo of Co-op bakery)</t>
  </si>
  <si>
    <t>1985?</t>
  </si>
  <si>
    <t>School staff photo 2014</t>
  </si>
  <si>
    <t>school</t>
  </si>
  <si>
    <t>H2</t>
  </si>
  <si>
    <t>School photos associated with School Farm</t>
  </si>
  <si>
    <t>postcard</t>
  </si>
  <si>
    <t>School Event programmes and notes 1981-1989</t>
  </si>
  <si>
    <t>paperwork</t>
  </si>
  <si>
    <t>1981-1989</t>
  </si>
  <si>
    <t>Box File on shelves</t>
  </si>
  <si>
    <t>Guy Brigg Deputy HM &amp; Drama producer profile</t>
  </si>
  <si>
    <t>press cutting</t>
  </si>
  <si>
    <t>Photo of boys' football team with Mr Smart</t>
  </si>
  <si>
    <t>1934-5</t>
  </si>
  <si>
    <t>School records of Walter Davis</t>
  </si>
  <si>
    <t>1933-35</t>
  </si>
  <si>
    <t>Newspaper cutting about duck egg that hatched at school (with Vera Calver)</t>
  </si>
  <si>
    <t>Hanny Nicholson</t>
  </si>
  <si>
    <t>4 A1 sheets of photos of school activities 1998- 1999</t>
  </si>
  <si>
    <t>1998-9</t>
  </si>
  <si>
    <t>Helen Lauder</t>
  </si>
  <si>
    <t>Dr Radcliffe's School Log Book 1872 – 1919</t>
  </si>
  <si>
    <t>1872-1919</t>
  </si>
  <si>
    <t>Brian Little (Banbury Hist Soc)</t>
  </si>
  <si>
    <t>SHELF</t>
  </si>
  <si>
    <t xml:space="preserve"> x</t>
  </si>
  <si>
    <t>80A, B</t>
  </si>
  <si>
    <t>Attendance and Inspection Reports and Correspondence mainly 1870</t>
  </si>
  <si>
    <t>1870s and 1880s</t>
  </si>
  <si>
    <t>Receipts for supplies for Coronation Tea (presumably at School)</t>
  </si>
  <si>
    <t>Technical School Gardens with sundial</t>
  </si>
  <si>
    <t>Pre 1950</t>
  </si>
  <si>
    <t>John Walton's recollections of school</t>
  </si>
  <si>
    <t>Email correspondence</t>
  </si>
  <si>
    <t xml:space="preserve">23 photos from 1998 summer holiday play-scheme                                                                               Photos                </t>
  </si>
  <si>
    <t xml:space="preserve">24 photos from 1999 summer holiday play-scheme                                                                                              Photos  </t>
  </si>
  <si>
    <t>X  ?</t>
  </si>
  <si>
    <t>Information on discovery of 1872-1919 log book by Brian little</t>
  </si>
  <si>
    <t>article</t>
  </si>
  <si>
    <t>Photo of winners of County Athletics shield</t>
  </si>
  <si>
    <t>Nancy Kohn                    10/16</t>
  </si>
  <si>
    <t>Copy of photo of 1970'2 class photo</t>
  </si>
  <si>
    <t>1970's</t>
  </si>
  <si>
    <t>School magazine issues no 1 and No.3</t>
  </si>
  <si>
    <t>1935 and 1936</t>
  </si>
  <si>
    <t>Peter Stone</t>
  </si>
  <si>
    <t>Photo of May Day parade at Bradshaw Close (with American children looking on)</t>
  </si>
  <si>
    <t>Photo of infant and Technical schools, Fir Lane</t>
  </si>
  <si>
    <t>1890s</t>
  </si>
  <si>
    <t>School girls group</t>
  </si>
  <si>
    <t>previously Z18</t>
  </si>
  <si>
    <t>School boys group</t>
  </si>
  <si>
    <t>previously Z32</t>
  </si>
  <si>
    <t>x                               H2           94           Dr Radcliffes School</t>
  </si>
  <si>
    <t>Founders Day presentation</t>
  </si>
  <si>
    <t>previously Z28</t>
  </si>
  <si>
    <t xml:space="preserve">x  </t>
  </si>
  <si>
    <t>School and school house on Northside</t>
  </si>
  <si>
    <t>previously Z36</t>
  </si>
  <si>
    <t>Children outside School, Northside 1904, + reinactment 2005</t>
  </si>
  <si>
    <t>1904, 2005</t>
  </si>
  <si>
    <t>Staff photo by sundial</t>
  </si>
  <si>
    <t>late 1940s</t>
  </si>
  <si>
    <t>Mr Thorpe and children, many named</t>
  </si>
  <si>
    <t>c1935</t>
  </si>
  <si>
    <t>previously in Z</t>
  </si>
  <si>
    <t>99 A,B</t>
  </si>
  <si>
    <t>2 Founders Day presentations</t>
  </si>
  <si>
    <t>School group in Fir Lane with flag bearers (May Day?)</t>
  </si>
  <si>
    <t>Dr Rads. Archive</t>
  </si>
  <si>
    <t>postcard photo of children outside original school</t>
  </si>
  <si>
    <t>Two documents relating to Foundation Trust and Charitable status incl schedule of property</t>
  </si>
  <si>
    <t>documents</t>
  </si>
  <si>
    <t>1876 and 1894</t>
  </si>
  <si>
    <t>Wartime resources- Article from Oxford Times April 2010 – ref to Dr Radcliffe's poster competition</t>
  </si>
  <si>
    <t>moved from U125</t>
  </si>
  <si>
    <t>May Day 1971, Queen: Patsy Gilroy. Crown bearers: Bryan Smith, Amanda? Kinch</t>
  </si>
  <si>
    <t>photograph, copy</t>
  </si>
  <si>
    <t>May dancing outside White Lion. Many names, Queen Jackie Peckham</t>
  </si>
  <si>
    <t>photo x 2. sheet of names</t>
  </si>
  <si>
    <t>Punishment book Nov 1961 – Feb '65</t>
  </si>
  <si>
    <t>1961-1965</t>
  </si>
  <si>
    <t>The School</t>
  </si>
  <si>
    <t>Register of admission, progress and withdrawal 18.05.1863-02.10.1876</t>
  </si>
  <si>
    <t>1863 – 1876</t>
  </si>
  <si>
    <t>Admission Register  03.11.1932-26.10.1940</t>
  </si>
  <si>
    <t>1932-40</t>
  </si>
  <si>
    <t>Admission Register  09.09.1940- 23.09.1947</t>
  </si>
  <si>
    <t>1940-1947</t>
  </si>
  <si>
    <t>Admission Register  06.10.1947- 18.07.1955</t>
  </si>
  <si>
    <t>1947- 1955</t>
  </si>
  <si>
    <t>Admission Register  06.09.1955-04.07.1963</t>
  </si>
  <si>
    <t>1955-1963</t>
  </si>
  <si>
    <t>Admission Register Secondary  04.09.1963-22.05.1969</t>
  </si>
  <si>
    <t>1963-1969</t>
  </si>
  <si>
    <t>Admission Register Primary  06.09.1961-20.12.1976</t>
  </si>
  <si>
    <t>1977-1988</t>
  </si>
  <si>
    <t>Admission Register  04.01.1977-12.09.1988</t>
  </si>
  <si>
    <t>1983-2006</t>
  </si>
  <si>
    <t>Admission Register  10.01.1983-20.02.2006</t>
  </si>
  <si>
    <t>1997 Whole school photo             Plan chest</t>
  </si>
  <si>
    <t>Photograph</t>
  </si>
  <si>
    <t>H(3)</t>
  </si>
  <si>
    <t>Box of school photos (miscellaneous)</t>
  </si>
  <si>
    <t>1930s – to date</t>
  </si>
  <si>
    <t>Class photo with sheet of names</t>
  </si>
  <si>
    <t>Geoff Smith, Anne Smart and Hilary Bolton working out of doors</t>
  </si>
  <si>
    <t>c1960</t>
  </si>
  <si>
    <t>H3</t>
  </si>
  <si>
    <t>Photo of technical school</t>
  </si>
  <si>
    <t>c1950</t>
  </si>
  <si>
    <t>J</t>
  </si>
  <si>
    <t>Farming &amp; Agriculture</t>
  </si>
  <si>
    <t>Extract from unknown book refs to Enclosures and Riots in N. Oxfordshire</t>
  </si>
  <si>
    <t>Book- extract photocopy</t>
  </si>
  <si>
    <t>The Management of Open Fields -  Author: A Ballard. (2 copies)</t>
  </si>
  <si>
    <t>moved to H</t>
  </si>
  <si>
    <t>Dividend Statement, Co-operative Insurance Society Limited 3 April 1911.</t>
  </si>
  <si>
    <t>moved to AC5</t>
  </si>
  <si>
    <t>Minute Book of Steeple Aston Young Farmers</t>
  </si>
  <si>
    <t>Minute book</t>
  </si>
  <si>
    <t>Accounts book 7 February to 15 October 1910 by G Jordan Steeple Aston Co-operative Society</t>
  </si>
  <si>
    <t>May 1903 From G Jordan - Butchery Bill from Steeple Aston Co-operative Society.</t>
  </si>
  <si>
    <t>Bill</t>
  </si>
  <si>
    <t>April 1912 From G Jordan - Butchery Bill from Steeple Aston Co-operative Society.</t>
  </si>
  <si>
    <t>Co-op ledger moved to AC 4</t>
  </si>
  <si>
    <t>moved to AC4</t>
  </si>
  <si>
    <t>Overseers account book moved to W 34</t>
  </si>
  <si>
    <t>moved to W34</t>
  </si>
  <si>
    <t>Collection of display images of historic agricultural tools and artefacts &amp; rural pursuits</t>
  </si>
  <si>
    <t>Document- copy</t>
  </si>
  <si>
    <t xml:space="preserve">no  connection  with village     </t>
  </si>
  <si>
    <t>1920s?</t>
  </si>
  <si>
    <t>Vaughan Billings 2011</t>
  </si>
  <si>
    <t>Collection of display images of farming – fields &amp; farming scenes incl Manor Farm and Rectory Farm</t>
  </si>
  <si>
    <t>photographs</t>
  </si>
  <si>
    <t>Steeple Aston farms</t>
  </si>
  <si>
    <t>Collection of official notices ref to outbreak of Foot and Mouth disease 2001</t>
  </si>
  <si>
    <t>Middle Aston 1880 sale of cattle, cart-horses steam engines and hay – 2 copies</t>
  </si>
  <si>
    <t>Middle Aston Farm</t>
  </si>
  <si>
    <t>Tim Messenger</t>
  </si>
  <si>
    <t>Postcard sized notice of sale at Banbury Fair of sheep owned by Mr Wilsdon, Beaconsfield Farm, Steeple Aston</t>
  </si>
  <si>
    <t>Beaconsfield Farm</t>
  </si>
  <si>
    <t>Roger and Margaret Mason</t>
  </si>
  <si>
    <t>Extract from “The Parish Chest” ref to open field agriculture, Steeple Aston Vestry, etc.</t>
  </si>
  <si>
    <t>Article about fire at Tim Taylor's barns in Cow Lane</t>
  </si>
  <si>
    <t>Newspaper article</t>
  </si>
  <si>
    <t>Rectory Farm</t>
  </si>
  <si>
    <t>Tim Taylor reacts to planning refusal for bungalow down Cow Lane</t>
  </si>
  <si>
    <t>Traction engine and crew</t>
  </si>
  <si>
    <t>Horse-drawn reaper</t>
  </si>
  <si>
    <t>George Kinch loading sheaves</t>
  </si>
  <si>
    <t>Hendon Cottages</t>
  </si>
  <si>
    <t>colour photo</t>
  </si>
  <si>
    <t>postwar</t>
  </si>
  <si>
    <t>Farmworkers raising giant haystack</t>
  </si>
  <si>
    <t>c1890</t>
  </si>
  <si>
    <t>Tim Taylor baling</t>
  </si>
  <si>
    <t>4 photos</t>
  </si>
  <si>
    <t>Tim Taylor bale wrapping</t>
  </si>
  <si>
    <t>2 photos</t>
  </si>
  <si>
    <t>Harvesting Folly Field</t>
  </si>
  <si>
    <t>Tim Taylor and his bull</t>
  </si>
  <si>
    <t>Tim Taylor's cattle</t>
  </si>
  <si>
    <t>Danny Howe's plough</t>
  </si>
  <si>
    <t>D. Howe's cross kill roll and spring tine cultivator</t>
  </si>
  <si>
    <t>Photo of Grange gardeners – laminated</t>
  </si>
  <si>
    <t>c1905</t>
  </si>
  <si>
    <t>Photo of ploughing team (SA?) - laminated</t>
  </si>
  <si>
    <t>Photo of Graham Clifton + 1935 Fordson &amp; plough</t>
  </si>
  <si>
    <t>Photo of arson at Tim Taylor's barn in Cow Lane</t>
  </si>
  <si>
    <t>Cow Lane, Steeple Aston</t>
  </si>
  <si>
    <t>Photo of plough at Warren Farm</t>
  </si>
  <si>
    <t>Photo of sowing barley, Warren Farm</t>
  </si>
  <si>
    <t>Photo of loading seed grain, Warren Farm</t>
  </si>
  <si>
    <t>Photos of Barley, Folly Field, early summer 2004</t>
  </si>
  <si>
    <t>Photos of Winter Wheat, early summer 2004</t>
  </si>
  <si>
    <t>Photos of Manor Farm buildings, 2002</t>
  </si>
  <si>
    <t>Photos of Manor Farm conversions, June 2004</t>
  </si>
  <si>
    <t>Photo of Tim and Jenny Taylor, 2004</t>
  </si>
  <si>
    <t>Photo of Warren Farm</t>
  </si>
  <si>
    <t>Photo of Tim and Juliet Davis, 2004</t>
  </si>
  <si>
    <t>Photo of Grange Farm</t>
  </si>
  <si>
    <t>Photo of Home Farm, Middle Aston</t>
  </si>
  <si>
    <t>Photo of Jim and Evelyn Preston, 2004</t>
  </si>
  <si>
    <t>Photo of Flood, Cherwell Valley</t>
  </si>
  <si>
    <t>Cherwell Valley</t>
  </si>
  <si>
    <t>Photo of North Aston Farm, Second World War under direction of War Agricultural Committee</t>
  </si>
  <si>
    <t>North Aston</t>
  </si>
  <si>
    <t>Early 1940's</t>
  </si>
  <si>
    <t>Mr and Mrs Oliver and fellow farmworkers in 1940's</t>
  </si>
  <si>
    <t>1940's</t>
  </si>
  <si>
    <t>Joyce Bedding and Land Army girls in Second World War, c. 1945</t>
  </si>
  <si>
    <t>K</t>
  </si>
  <si>
    <t>Fossils</t>
  </si>
  <si>
    <t>Photo by Peter Waite of Ammonites (1) Upper Liassic - (c 135-150 million years)</t>
  </si>
  <si>
    <t>P. Waite</t>
  </si>
  <si>
    <t>(2) Upper Liassic showing sutures</t>
  </si>
  <si>
    <t>(3) Lower Liassic</t>
  </si>
  <si>
    <t>Fragments (4) Lower and Upper Liassic.</t>
  </si>
  <si>
    <t>Lower Jurassic Ammonite</t>
  </si>
  <si>
    <t>Group of Lower Jurassic Ammonites</t>
  </si>
  <si>
    <t>Notes x 2 – Fossils found locally &amp; Hoar Stones</t>
  </si>
  <si>
    <t>11A</t>
  </si>
  <si>
    <t>Small Dactylioserus (upper Lias) – complete and in fairly good condition</t>
  </si>
  <si>
    <t>Fossil</t>
  </si>
  <si>
    <t>Folly Field, SA</t>
  </si>
  <si>
    <t xml:space="preserve"> 1999 0nwards</t>
  </si>
  <si>
    <t>Adrian White</t>
  </si>
  <si>
    <t>11B</t>
  </si>
  <si>
    <t>Large Dactylioderus (Upper Lias)- outer part, in good condition</t>
  </si>
  <si>
    <t>1999 onwards</t>
  </si>
  <si>
    <t>11C</t>
  </si>
  <si>
    <t>Dactylioserus (Upper Lias) -almost complete, in good condition</t>
  </si>
  <si>
    <t>11D</t>
  </si>
  <si>
    <t>Dactylioserus (Upper Lias) – two specimens, small, outer sections, in good condition</t>
  </si>
  <si>
    <t>12A</t>
  </si>
  <si>
    <t>Harpocerus falciferum (Upper Lias) – small, complete, fair condition</t>
  </si>
  <si>
    <t>12B</t>
  </si>
  <si>
    <t>Harpocerus falciferum (Upper Lias) – large section of outer ring, well-defined</t>
  </si>
  <si>
    <t>Belemnite and small pieces of brachiopods in large matrix</t>
  </si>
  <si>
    <t>14A</t>
  </si>
  <si>
    <t>Asterocerus obtusum (Lower Lias) in poor condition but almost complete</t>
  </si>
  <si>
    <t>14B</t>
  </si>
  <si>
    <t>Asterocerus obtusum (Lower Lias) in poor condition, section with inner edge of outer ring showing sutures</t>
  </si>
  <si>
    <t>Ammonite hildoceras showing sutures – NB sutures define the inner chambers</t>
  </si>
  <si>
    <t>Note from Adrian White regarding his fossils finds (catalogued above)</t>
  </si>
  <si>
    <t>L</t>
  </si>
  <si>
    <t>Historical Society</t>
  </si>
  <si>
    <t>Accounts Book; Historical Society</t>
  </si>
  <si>
    <t>1985-1997</t>
  </si>
  <si>
    <t>Cash Receipt book.</t>
  </si>
  <si>
    <t>Chequebook</t>
  </si>
  <si>
    <t>no dates</t>
  </si>
  <si>
    <t>Various bank/financial items. In blue folder Giro Bank</t>
  </si>
  <si>
    <t>Catalogue of contents of trunk.</t>
  </si>
  <si>
    <t>Blue Book Catalogue</t>
  </si>
  <si>
    <t>Typed accounts. 5 pages</t>
  </si>
  <si>
    <t>1985-90</t>
  </si>
  <si>
    <t>Proposed constitution. Of Historical Society various typed papers</t>
  </si>
  <si>
    <t>List of talks of Local &amp; Natural History by Mike Hallam.</t>
  </si>
  <si>
    <t>Membership documents. List of members named.</t>
  </si>
  <si>
    <t>1985-1987</t>
  </si>
  <si>
    <t>The Oxford Story - Guide to University (T) – now defunkt.</t>
  </si>
  <si>
    <t>Leaflet &amp; tickets</t>
  </si>
  <si>
    <t>Receipts &amp; details Picnic 1986 envelope of receipts of Edwardian Fair</t>
  </si>
  <si>
    <t>2 envelopes</t>
  </si>
  <si>
    <t>Poster and photo for young men of SA in two World Wars</t>
  </si>
  <si>
    <t>poster</t>
  </si>
  <si>
    <t>November 1990s?</t>
  </si>
  <si>
    <t>Notes of meetings from 1985-6</t>
  </si>
  <si>
    <t>7 pages</t>
  </si>
  <si>
    <t>1985/6</t>
  </si>
  <si>
    <t>Letter from Jess Fairs to Mary Raines re Edwardian Fair 1986</t>
  </si>
  <si>
    <t>1 page</t>
  </si>
  <si>
    <t>M</t>
  </si>
  <si>
    <t>Interviews</t>
  </si>
  <si>
    <t>villagers interviewed</t>
  </si>
  <si>
    <t>2001-2</t>
  </si>
  <si>
    <t>Interview outline by John Coley</t>
  </si>
  <si>
    <t>notes made by John Coley of recording of Douglas Pirie Walton</t>
  </si>
  <si>
    <t>8th May 2002</t>
  </si>
  <si>
    <t>Interview summary - Douglas Pirie Walton</t>
  </si>
  <si>
    <t>Interview with Douglas Pirie Walton</t>
  </si>
  <si>
    <t>Audio tape</t>
  </si>
  <si>
    <t>Interview with Paul O'Sullivan</t>
  </si>
  <si>
    <t>Grace and Mercy and The Open Road"  Sermons by The Reverend E.de G.Lucas</t>
  </si>
  <si>
    <t>Audio Tape</t>
  </si>
  <si>
    <t>1) Conversation with Connie Franks - 1987. 2) Conversation with Bill Taylor (Farmer) – 1992. &amp; notes Taylor</t>
  </si>
  <si>
    <t>Audio Tape &amp; notes</t>
  </si>
  <si>
    <t>Form of Agreement" signed by Richard Burton.</t>
  </si>
  <si>
    <t>Form</t>
  </si>
  <si>
    <t>Oral history summary - Richard Burton. OHT 103</t>
  </si>
  <si>
    <t>Consent by Douglas Walton</t>
  </si>
  <si>
    <t>John Coley's outline of interview</t>
  </si>
  <si>
    <t>Summary of interview of Douglas Walton</t>
  </si>
  <si>
    <t>3tapes</t>
  </si>
  <si>
    <t>no date</t>
  </si>
  <si>
    <t>Mrs Audrey Dunn,  Daphne Smith,  Madge Gardner, Vera Calver, Connie Franks, Ronnie Waugh, Bob &amp; Audrey Peckham, Gwen &amp; Peter Stone, Barbara Johnston, Paul O'Sullivan</t>
  </si>
  <si>
    <t>Notes &amp; photos</t>
  </si>
  <si>
    <t>Miss Jordan 1980 talking to Simon Harrison</t>
  </si>
  <si>
    <t>tape</t>
  </si>
  <si>
    <t>Mrs Audrey Dunn,  Daphne Smith,  Charlie Preston, Madge Gardner, Vera Calver, Connie Franks, Ronnie Waugh, Bob &amp; Audrey Peckham, Gwen &amp; Peter Stone, Barbara Johnston, Paul O'Sullivan</t>
  </si>
  <si>
    <t>2 tapes</t>
  </si>
  <si>
    <t>Oral history summary - Connie Franks. OHT 102</t>
  </si>
  <si>
    <t>List of interviews completed to date and those still to be recorded. By Jean Stone</t>
  </si>
  <si>
    <t>Memories from members of the Valentine Club 2pages 1972 about</t>
  </si>
  <si>
    <t>AG8</t>
  </si>
  <si>
    <t>Topics for SAVA's video interviews held in History Centre 2013-14 and list of interviewees</t>
  </si>
  <si>
    <t>Radio Oxford programme about Steeple Aston 1989 – 2 cassettes</t>
  </si>
  <si>
    <t>Barbara Brewer</t>
  </si>
  <si>
    <t>3 cassette tapes of Radio Oxford interviews of villagers Charlie Preston, Paul O'Sullivan,</t>
  </si>
  <si>
    <t>Interview with Richard Burton</t>
  </si>
  <si>
    <t>3 tapes</t>
  </si>
  <si>
    <t xml:space="preserve">interview with Daphne Alice Smith (nee Franks)  </t>
  </si>
  <si>
    <t>Radio Oxford Interviews  Roxburgh</t>
  </si>
  <si>
    <t>27 Sept 1995</t>
  </si>
  <si>
    <t>Jan Mills broadcast Radio Oxford – Upper Hayford</t>
  </si>
  <si>
    <t>Radio Oxford no information</t>
  </si>
  <si>
    <t>1 tape</t>
  </si>
  <si>
    <t>Norman Tector, Hill House head gardener – correspondence, photos, drawing, interview</t>
  </si>
  <si>
    <t>Hill House2003</t>
  </si>
  <si>
    <t>Summary of interview with Jim Preston</t>
  </si>
  <si>
    <t>Summary of interview of Miss Smith</t>
  </si>
  <si>
    <t>Summary of interview of Richard Burton, and Co-op accounts</t>
  </si>
  <si>
    <t>Notes for proposed interviews about working at Cowley</t>
  </si>
  <si>
    <t>Digital</t>
  </si>
  <si>
    <t xml:space="preserve">N   </t>
  </si>
  <si>
    <t>Village Clubs and Societies</t>
  </si>
  <si>
    <t>SA Flower Show Committee Lennox Cup 1910</t>
  </si>
  <si>
    <t xml:space="preserve"> N  </t>
  </si>
  <si>
    <t>Cub scouts- Groups and parade (3 prints)</t>
  </si>
  <si>
    <t xml:space="preserve">N  </t>
  </si>
  <si>
    <t>Reference to Bowls Club trophy from Revd. Dr. J R Railton</t>
  </si>
  <si>
    <t>Objects:2</t>
  </si>
  <si>
    <t>Photo of team members for Jersey Shield</t>
  </si>
  <si>
    <t>1953-54</t>
  </si>
  <si>
    <t>Football team with names on reverse</t>
  </si>
  <si>
    <t>Correspondence with Charity Commission re merging VH and rec trusts</t>
  </si>
  <si>
    <t>VH committee</t>
  </si>
  <si>
    <t>WI Folk dancing team at Blenheim Palace (three copies)</t>
  </si>
  <si>
    <t>SA Football team</t>
  </si>
  <si>
    <t>c. 1915</t>
  </si>
  <si>
    <t>WI banner with Miss J Jordan and Mrs E Putt and another</t>
  </si>
  <si>
    <t>Group of 11 men - possibly Football team</t>
  </si>
  <si>
    <t>c 1915</t>
  </si>
  <si>
    <t>Bradshaw collection</t>
  </si>
  <si>
    <t>N</t>
  </si>
  <si>
    <t>Flower show group</t>
  </si>
  <si>
    <t>Flower show spectators</t>
  </si>
  <si>
    <t>Flower show - bowls game?</t>
  </si>
  <si>
    <t>Photographs - Unmounted</t>
  </si>
  <si>
    <t>SA Brass Band</t>
  </si>
  <si>
    <t>Flower Show committee</t>
  </si>
  <si>
    <t>1st Aston Scouts Woodstock competition - named group</t>
  </si>
  <si>
    <t xml:space="preserve"> N</t>
  </si>
  <si>
    <t>Minutes of meeting of Coal Club and six photos (2 of barn, 4 of cash box)</t>
  </si>
  <si>
    <t>coal club</t>
  </si>
  <si>
    <t>Certificate awarded to Daphne Franks - Oxfordshire WI Exhibition</t>
  </si>
  <si>
    <t>Mel Smith?</t>
  </si>
  <si>
    <t>Rifle Club 2 pictures</t>
  </si>
  <si>
    <t>Photographs - Mounted</t>
  </si>
  <si>
    <t>Hockey team- a portrait in celebration of the Silver Jubilee 1910-1935 of K.George and Q. Mary</t>
  </si>
  <si>
    <t>Portrait</t>
  </si>
  <si>
    <t>Flower Show brochures 1976 to 2013 (incomplete)</t>
  </si>
  <si>
    <t>booklets</t>
  </si>
  <si>
    <t>1976- 2013</t>
  </si>
  <si>
    <t>Sheila Wood</t>
  </si>
  <si>
    <t>Report of SA Flower Show</t>
  </si>
  <si>
    <t>Record of members making shirts for Bicester hostel for tramps</t>
  </si>
  <si>
    <t>Document 1922</t>
  </si>
  <si>
    <t>J. Duncan. S. Side</t>
  </si>
  <si>
    <t>Football team – undated</t>
  </si>
  <si>
    <t>SA Juniors u9's newsletter issue no.1</t>
  </si>
  <si>
    <t>WI and Choral Society competition entries of music by Margaret Clifford</t>
  </si>
  <si>
    <t>1986 – 1996</t>
  </si>
  <si>
    <t>Margaret Clifford</t>
  </si>
  <si>
    <t>WI  Old Time Exhibition</t>
  </si>
  <si>
    <t>Paper programme</t>
  </si>
  <si>
    <t>Scout jamboree in Holland – Jonathan Jones, Simon Watts, Lee Rushworth</t>
  </si>
  <si>
    <t>Eviction of cricket team from Rousham</t>
  </si>
  <si>
    <t>Article about Mothers Union long service awards – Agnes Franks and Connie Adams</t>
  </si>
  <si>
    <t>n/a</t>
  </si>
  <si>
    <t>Steeple Aston WI 50th anniversary celebrations</t>
  </si>
  <si>
    <t>Newspaper Photograph</t>
  </si>
  <si>
    <t>Photo of members of the Court Robin Hood Pride</t>
  </si>
  <si>
    <t>Mounted photo</t>
  </si>
  <si>
    <t>Newspaper cutting of Marilyn Garrett, winner at Flower Show</t>
  </si>
  <si>
    <t>Possibly SA bowling club</t>
  </si>
  <si>
    <t>1950s ?</t>
  </si>
  <si>
    <t>Jenny Taylor</t>
  </si>
  <si>
    <t>Football, Jersey Cup</t>
  </si>
  <si>
    <t>Photo &amp; cuttings</t>
  </si>
  <si>
    <t>Lesley Pennington</t>
  </si>
  <si>
    <t>Football , Jersey Cup</t>
  </si>
  <si>
    <t>Photo of Mother's Union group at the Rectory</t>
  </si>
  <si>
    <t>used in Through the Lens book</t>
  </si>
  <si>
    <t>Group of 34 Bowls Club members (incl Moses Bradshaw)</t>
  </si>
  <si>
    <t>Articles and photos about Riding for the Disabled – Steeple Aston branch</t>
  </si>
  <si>
    <t>Cuttings, photos</t>
  </si>
  <si>
    <t>Juliet Davis</t>
  </si>
  <si>
    <t>40 x</t>
  </si>
  <si>
    <t>Named photo of British Legion parade, 1966 or 67</t>
  </si>
  <si>
    <t>1966/7</t>
  </si>
  <si>
    <t>Photo and newspaper copy with names, Steeple Aston Football Club</t>
  </si>
  <si>
    <t>Photo &amp; cutting</t>
  </si>
  <si>
    <t>Photo with names of SA Cricket Club</t>
  </si>
  <si>
    <t>1952?</t>
  </si>
  <si>
    <t>Photo of Barton and Aston Scouts 1940 with names</t>
  </si>
  <si>
    <t>Photo of group of Country Dancing cup winners with names</t>
  </si>
  <si>
    <t>names of characters in Bowling Club painting (in committee room)</t>
  </si>
  <si>
    <t>note</t>
  </si>
  <si>
    <t>Photo of unknown club (possibly football )</t>
  </si>
  <si>
    <t>Photo of cup winners (Bowls?) with Arthur Bradshaw</t>
  </si>
  <si>
    <t>Two Photos of Mothers' Union groups ( one with cake)</t>
  </si>
  <si>
    <t>Two Cricket scoring books</t>
  </si>
  <si>
    <t>Books</t>
  </si>
  <si>
    <t>1877-1977</t>
  </si>
  <si>
    <t>Mrs Bedding</t>
  </si>
  <si>
    <t>Foresters photo</t>
  </si>
  <si>
    <t>Photo Football team (GMFC?) Polish friends?</t>
  </si>
  <si>
    <t>SA team winners of Jersey Cup – newspaper photo with names (Banbury Guardian?)</t>
  </si>
  <si>
    <t>Judging SA Show - Betty Thomas, Jill Duncan, Edwina Kinch</t>
  </si>
  <si>
    <t>Around 1970</t>
  </si>
  <si>
    <t>moved from U30</t>
  </si>
  <si>
    <t>8 Photos of SA Tappers</t>
  </si>
  <si>
    <t>1993-2003</t>
  </si>
  <si>
    <t>Bowls Club cup awarded to Dick Smith 1936</t>
  </si>
  <si>
    <t>Cup</t>
  </si>
  <si>
    <t>Richard Smith</t>
  </si>
  <si>
    <t>Harold Grant (Fir Lane) Scout Book</t>
  </si>
  <si>
    <t>Notebook</t>
  </si>
  <si>
    <t>The origin of Steeple Aston WI 1917 and Minutes of first meeting 1918</t>
  </si>
  <si>
    <t>Laminated document</t>
  </si>
  <si>
    <t>1917/18</t>
  </si>
  <si>
    <t>Photo of Cub Scouts 1985 – Unipart promotion</t>
  </si>
  <si>
    <t>SA Book Club - list of books read</t>
  </si>
  <si>
    <t>2009- 2021</t>
  </si>
  <si>
    <t>Caroline Langridge</t>
  </si>
  <si>
    <t>P</t>
  </si>
  <si>
    <t>Village Personalities</t>
  </si>
  <si>
    <t>interview and photograph.</t>
  </si>
  <si>
    <t>Obituary- Entry in SAL by Frances Maksinski.</t>
  </si>
  <si>
    <t>Vera Calver's Rent book – Dr Radcliffe's Almshouse Trust.</t>
  </si>
  <si>
    <t>1978-2001</t>
  </si>
  <si>
    <t>Receipt of poem- Quarter Peal of 1260 Grandsire Doubles Rung at Church</t>
  </si>
  <si>
    <t>Framed Notice</t>
  </si>
  <si>
    <t>The Chapel of the Most Excellent Order of the British Empire by Frederic Hood</t>
  </si>
  <si>
    <t>Service of Dedication in St. Paul's- BEM</t>
  </si>
  <si>
    <t>BEM- Letters, cuttings and photographs</t>
  </si>
  <si>
    <t>Album</t>
  </si>
  <si>
    <t>1979-1980</t>
  </si>
  <si>
    <t>Funeral of Vera Olive Calver- Order of Service</t>
  </si>
  <si>
    <t>2 photos of visitors to SAVA exhibition in Village Hall</t>
  </si>
  <si>
    <t>Bill Oliver</t>
  </si>
  <si>
    <t>Colin and Margaret Mead : Red Lion Times Good Food review</t>
  </si>
  <si>
    <t>8th March 1975</t>
  </si>
  <si>
    <t>Colin Mead: the Red Lion from “The Publican”</t>
  </si>
  <si>
    <t>1st June 1992</t>
  </si>
  <si>
    <t>Red Lion and self-employed – FT travel pages</t>
  </si>
  <si>
    <t>27th August 1977</t>
  </si>
  <si>
    <t>Mrs Oliver 1909-2001</t>
  </si>
  <si>
    <t>Ernie Wiltshire in Red Lion bar</t>
  </si>
  <si>
    <t>Mrs Oliver ex land girl</t>
  </si>
  <si>
    <t>Harold Grant, school caretaker and wartime RSM</t>
  </si>
  <si>
    <t>Colin Mead, landlord, Red Lion, in fancy dress for Silver Jubilee celebrations</t>
  </si>
  <si>
    <t>Michael John Clist 1931-2011: funeral service &amp; autobiographical sketches</t>
  </si>
  <si>
    <t>Royston Kinch</t>
  </si>
  <si>
    <t>3 notifications of death: Harry Calver, Mary Franks, William Turrell</t>
  </si>
  <si>
    <t>1916-1917</t>
  </si>
  <si>
    <t>Mel Smith 2010</t>
  </si>
  <si>
    <t>Bundle of documents relating to Bradshaw family history</t>
  </si>
  <si>
    <t>Patricia Sharp</t>
  </si>
  <si>
    <t>4 photographs of various Franks family members</t>
  </si>
  <si>
    <t>Letter from “Margaret” giving details of James Durran</t>
  </si>
  <si>
    <t>2 Portraits of Martha Eggleton (original mounted photos)</t>
  </si>
  <si>
    <t>Mel Smith 2011</t>
  </si>
  <si>
    <t>Portrait of John Henry Brookes Rector 1863-1896</t>
  </si>
  <si>
    <t>School</t>
  </si>
  <si>
    <t>Portrait Mr Franks (painting over photograph)</t>
  </si>
  <si>
    <t>Painting</t>
  </si>
  <si>
    <t>Franks Family with names</t>
  </si>
  <si>
    <t>c 1910</t>
  </si>
  <si>
    <t>WW2 Land girls - Joyce Bedding and Norma Adams – 2 copies</t>
  </si>
  <si>
    <t>WW2</t>
  </si>
  <si>
    <t>1st Aston Scouts- named group</t>
  </si>
  <si>
    <t>mid 1950s</t>
  </si>
  <si>
    <t>Mrs Oliver with farming colleagues</t>
  </si>
  <si>
    <t>Sergeant S Ormes’ squad Coldstream Guards - Jack Ray, Steeple Aston</t>
  </si>
  <si>
    <t>5 photos of Mrs Gare and Miss Carrie Gare at Manor Court</t>
  </si>
  <si>
    <t>C 1914</t>
  </si>
  <si>
    <t>Letter from Edward John Eyre</t>
  </si>
  <si>
    <t>scanned image</t>
  </si>
  <si>
    <t>18/11/1879</t>
  </si>
  <si>
    <t xml:space="preserve">Order of Service for funeral of Colin Mead  </t>
  </si>
  <si>
    <t>Copy letter regarding the hanging of John Gibbs from Steeple Aston</t>
  </si>
  <si>
    <t>Eli Wiltshire on horseback</t>
  </si>
  <si>
    <t>Eli Wiltshire, elderly, in front of cottage</t>
  </si>
  <si>
    <t>Bertram Worrall on horseback at Seven Springs</t>
  </si>
  <si>
    <t>Bill and Nell Oliver. Wedding Day at Tubbs Lane Crossing, Bicester</t>
  </si>
  <si>
    <t>Joyce Bedding and friend</t>
  </si>
  <si>
    <t>Photos of Vera Calver, Madge Gardner and Elsie Clist</t>
  </si>
  <si>
    <t>Photo of Charles Lee bell-ringing</t>
  </si>
  <si>
    <t>Pre-1984</t>
  </si>
  <si>
    <t>2 photos of John and Betty Walton, butchers</t>
  </si>
  <si>
    <t>photo of Ada Smith, The Dickredge</t>
  </si>
  <si>
    <t>7 photos of Franks – Ernest, Tom, Frederick, Harry (2), Sidney, Jim – all original</t>
  </si>
  <si>
    <t>1918- 1940s</t>
  </si>
  <si>
    <t>3 Photos of Charles Bryan and William Bryan</t>
  </si>
  <si>
    <t>1900 and 1910?</t>
  </si>
  <si>
    <t>Wedding photo of Frances Hayter</t>
  </si>
  <si>
    <t>2 wedding photos of Delia and Jabim Hosu (?)</t>
  </si>
  <si>
    <t>photo of Head Gardener at Hill House (Couling?)</t>
  </si>
  <si>
    <t>photo of George Vernon Gare – killed 1916</t>
  </si>
  <si>
    <t>1914?</t>
  </si>
  <si>
    <t>2 photos of William Putt, farmer</t>
  </si>
  <si>
    <t>photo of Bryan Smith, with Granny Smith (Dr Rads. “adoption” scheme)</t>
  </si>
  <si>
    <t>Photo of George Kinch 1932</t>
  </si>
  <si>
    <t>John Freeman Hicks, Head gardener at Hill House</t>
  </si>
  <si>
    <t>Two photos</t>
  </si>
  <si>
    <t>Ex exhibition</t>
  </si>
  <si>
    <t>2 copies of photo of Benjamin James and Fanny or Liz (?) at Rectory Farmhouse</t>
  </si>
  <si>
    <t>1900?</t>
  </si>
  <si>
    <t>Tim Taylor?</t>
  </si>
  <si>
    <t>photo of Phipp Weston, village carrier</t>
  </si>
  <si>
    <t>photo of Richard Preston and Mel Smith (?) as children</t>
  </si>
  <si>
    <t>late 1950s</t>
  </si>
  <si>
    <t>Article about Connie Frank's garden, photos and press cutting</t>
  </si>
  <si>
    <t>1990-91</t>
  </si>
  <si>
    <t>Two articles about Vera Calver, her BEM, and retirement</t>
  </si>
  <si>
    <t>1980, 1981</t>
  </si>
  <si>
    <t>Article about Maurice and Joyce Bedding's anniversary</t>
  </si>
  <si>
    <t>2 articles about prize-winning sausages of Waltons butchers</t>
  </si>
  <si>
    <t>?1998 etc</t>
  </si>
  <si>
    <t>Extract from “Oxfordshire Byways” re Dr Edward Taylor (1771- 1797 at Hill House)</t>
  </si>
  <si>
    <t>Pat Armitage</t>
  </si>
  <si>
    <t>Obituary for Paul O'Sullivan</t>
  </si>
  <si>
    <t>2015 Exhibition</t>
  </si>
  <si>
    <t>Delia Hou (Lansdowne Villa) wedding photo</t>
  </si>
  <si>
    <t>Charlie Preston photo</t>
  </si>
  <si>
    <t>“Colonel” Bert Cross</t>
  </si>
  <si>
    <t>Concert programme celebrating life of Iris Murdoch</t>
  </si>
  <si>
    <t>Memories of Jill Duncan  1924-2016 + memorial service +Oxford Times obituary Dec2016</t>
  </si>
  <si>
    <t>Booklets</t>
  </si>
  <si>
    <t>1924-2016</t>
  </si>
  <si>
    <t>Diana Gardner/GL</t>
  </si>
  <si>
    <t>3 photos of Bradshaw family</t>
  </si>
  <si>
    <t>Colin Relton  Funeral service card</t>
  </si>
  <si>
    <t>David Cattermole funeral service card</t>
  </si>
  <si>
    <t>2 portraits of Edward Eyre</t>
  </si>
  <si>
    <t>History of Tim Messenger's firm's history since 1839</t>
  </si>
  <si>
    <t>Magazine article</t>
  </si>
  <si>
    <t>Photo of Fred Price, Frank Stone etc at Hopcrofts Holt Garage with motorbike</t>
  </si>
  <si>
    <t>2 photos of Kinch delivering milk round village</t>
  </si>
  <si>
    <t>Photo of Mel Smith, telephone engineer, at work</t>
  </si>
  <si>
    <t>Mel Smith 2017</t>
  </si>
  <si>
    <t>Copy of photo of Mr &amp; Mrs Lawrence Field at Old Forge</t>
  </si>
  <si>
    <t>Pauline Burwell</t>
  </si>
  <si>
    <t>A Grand Old Man Bows Out- Christopher Compston retirement-Oxford Times</t>
  </si>
  <si>
    <t>Nicholas Cleobury on Benjamin Britten  Oxford Times</t>
  </si>
  <si>
    <t>Around 2001</t>
  </si>
  <si>
    <t>moved from U31</t>
  </si>
  <si>
    <t>Bells ring for golden couple - peal for 50th wedding anniversary of Mr/Mrs Cyril Smith</t>
  </si>
  <si>
    <t>moved from U32</t>
  </si>
  <si>
    <t>Doctor ends Council work - Dr Gillian Duncan resigns as councillor</t>
  </si>
  <si>
    <t>moved from U29</t>
  </si>
  <si>
    <t>Audrey Peckham- order of service</t>
  </si>
  <si>
    <t>Andy Allen – order of service</t>
  </si>
  <si>
    <t>Ted Whybrew 1938-2019 – distributed at his funeral</t>
  </si>
  <si>
    <t>Jean Thompson. The Times obituary 16.1.88 and other tributes</t>
  </si>
  <si>
    <t>N/paper andcards</t>
  </si>
  <si>
    <t>Jean Margaret Stone – 1927-2019 Order of Service</t>
  </si>
  <si>
    <t>John Walton shop receipts 1968 and Harris's Stores Receipts</t>
  </si>
  <si>
    <t>receipts</t>
  </si>
  <si>
    <r>
      <t>Photo of 100</t>
    </r>
    <r>
      <rPr>
        <vertAlign val="superscript"/>
        <sz val="11"/>
        <color rgb="FF000000"/>
        <rFont val="Arial2"/>
      </rPr>
      <t>th</t>
    </r>
    <r>
      <rPr>
        <sz val="11"/>
        <color rgb="FF000000"/>
        <rFont val="Arial1"/>
      </rPr>
      <t xml:space="preserve"> birthday celebration (incl. Bert Wiltshire)</t>
    </r>
  </si>
  <si>
    <t xml:space="preserve">Q  </t>
  </si>
  <si>
    <t>Village Events</t>
  </si>
  <si>
    <t>VJ Day celebration street party</t>
  </si>
  <si>
    <t>Copy of photo</t>
  </si>
  <si>
    <t>Q</t>
  </si>
  <si>
    <t>Bundle of correspondence - Edwardian Fair 1986 - programmes, photos, newspaper cuttings.</t>
  </si>
  <si>
    <t>4 Prints of Photo Jubilee Celebrations Costumes W.I.</t>
  </si>
  <si>
    <t>Programme for Coronation Festivities 09/08/.1902</t>
  </si>
  <si>
    <t>Whit Races- 29 May (no year)</t>
  </si>
  <si>
    <t>Planning notes by Colin Mead</t>
  </si>
  <si>
    <t>Notes and balance sheet: Mediaeval Fair</t>
  </si>
  <si>
    <t>Programme and opening announcements</t>
  </si>
  <si>
    <t>SAL extract 31 December 1974. Dinner party.</t>
  </si>
  <si>
    <t>50th anniversary of WW2 celebrations</t>
  </si>
  <si>
    <t>Inauguration of playground (25 prints)</t>
  </si>
  <si>
    <t>Sue Lee</t>
  </si>
  <si>
    <t>VE Day 50th anniversary- Visitors Book &amp; Programme &amp; Accounts</t>
  </si>
  <si>
    <t>VE Day 50th anniversary- Celebration and exhibition (32 prints)</t>
  </si>
  <si>
    <t>Collage of VE Day celebration and opening of play area</t>
  </si>
  <si>
    <t>Visit of Princess Anne (7 prints) + 9 prints</t>
  </si>
  <si>
    <t>Mrs Janet Bonham&amp; Lydia Kinch</t>
  </si>
  <si>
    <t>Photos of named people at event (10 prints)</t>
  </si>
  <si>
    <t>Set of 15 colour prints. Edwardian Fair</t>
  </si>
  <si>
    <t>Mrs. Mallinson</t>
  </si>
  <si>
    <t>3 photos of flower show women in cloche hats</t>
  </si>
  <si>
    <t>Mediaeval Fair -</t>
  </si>
  <si>
    <t>Dinners for England Rugby Football School’s Union &amp; The Clarendon Club</t>
  </si>
  <si>
    <t>1999 2001</t>
  </si>
  <si>
    <t>Mediaeval Fair – Insert from SAL</t>
  </si>
  <si>
    <t>Diana Gardner Jan 2012</t>
  </si>
  <si>
    <t>Mediaeval Fair No 2 – Insert from SAL</t>
  </si>
  <si>
    <t>c. 1950s</t>
  </si>
  <si>
    <t>Under 9 Football team</t>
  </si>
  <si>
    <t>Photo &amp; article</t>
  </si>
  <si>
    <t>2000-1</t>
  </si>
  <si>
    <t>Street party VE day celebrations</t>
  </si>
  <si>
    <t>Edwardian Fair – Folder containing</t>
  </si>
  <si>
    <t>Norman Tector’s mother with pram in group</t>
  </si>
  <si>
    <t>possibly Norman Tector</t>
  </si>
  <si>
    <t>Mediaeval Fair jousting game</t>
  </si>
  <si>
    <t>Mediaeval Fair - Morris dancing at Church Corner</t>
  </si>
  <si>
    <t>Early Flower Show 5 photographs</t>
  </si>
  <si>
    <t>1910/12</t>
  </si>
  <si>
    <t>Steeple Aston Morris dancers</t>
  </si>
  <si>
    <t>c. 1910</t>
  </si>
  <si>
    <t>Steeple Aston Feast 2 photos</t>
  </si>
  <si>
    <t>c 1920s</t>
  </si>
  <si>
    <t>Princess Anne's visit re Affordable homes</t>
  </si>
  <si>
    <t>Letter to Mrs. Willatt from daughter of previous resident describing VE Day  and life during the War</t>
  </si>
  <si>
    <t>Mrs Willatt</t>
  </si>
  <si>
    <t>Medieval Fair. Report , expenses</t>
  </si>
  <si>
    <t>Colin Mead at Mediaeval Fair</t>
  </si>
  <si>
    <t>2 photos of celebration of Best Kept Village in Oxfordshire – Marlborough Trophy</t>
  </si>
  <si>
    <t>1983?</t>
  </si>
  <si>
    <t>Street party celebrating VJ day</t>
  </si>
  <si>
    <t>Golden Jubilee celebrations, programme &amp; results. 3 pages</t>
  </si>
  <si>
    <t>Radio Oxford Inter Village quiz final programme (2 copies)</t>
  </si>
  <si>
    <t xml:space="preserve"> Q  </t>
  </si>
  <si>
    <t>Charabanc outing</t>
  </si>
  <si>
    <t>C 1930</t>
  </si>
  <si>
    <t>Apple grafting day 5 prints</t>
  </si>
  <si>
    <t>C20</t>
  </si>
  <si>
    <t>Mrs Nicholson</t>
  </si>
  <si>
    <t>The Little Prince – Oxfordshire Touring Theate</t>
  </si>
  <si>
    <t>Arts Exchange</t>
  </si>
  <si>
    <t>Notes taken from Church Muniment room – Coronation festivities 1902 and 1911</t>
  </si>
  <si>
    <t>Spring show winners – Beth Walton, Edwina Kinch, Mrs. Oliver, Karen Gardner</t>
  </si>
  <si>
    <t>15 photos of Medieval Fairs 1979/80</t>
  </si>
  <si>
    <t>1979-80</t>
  </si>
  <si>
    <t>1970s- 1980s</t>
  </si>
  <si>
    <t>Mediaeval Fair – photo</t>
  </si>
  <si>
    <t>Edwardian Fair – 6 photos</t>
  </si>
  <si>
    <t>Whit Races- photo 1964 (?) at shop corner</t>
  </si>
  <si>
    <t>Flyer for talk – Richard 111, The king under the Car Park</t>
  </si>
  <si>
    <t>Circa 2015</t>
  </si>
  <si>
    <t xml:space="preserve">10 photos from Edwardian picnic  held at Middle Aston House                                                                                        </t>
  </si>
  <si>
    <t>Flower show – three photos  including 1910, 1911</t>
  </si>
  <si>
    <t>Flower show – photo with George Porter and blindfolded lady</t>
  </si>
  <si>
    <t>1910s?</t>
  </si>
  <si>
    <t>.</t>
  </si>
  <si>
    <t>Photo of event in village hall – Fan and Dick Smith, Tim Barrett – handbells?</t>
  </si>
  <si>
    <t>VE Day street party – photocopies of photos, with names, etc.</t>
  </si>
  <si>
    <t xml:space="preserve"> Village Events</t>
  </si>
  <si>
    <t>Photo of hunt meet at Hopcrofts Holt</t>
  </si>
  <si>
    <r>
      <t>Programme of 50</t>
    </r>
    <r>
      <rPr>
        <vertAlign val="superscript"/>
        <sz val="11"/>
        <color rgb="FF000000"/>
        <rFont val="Arial2"/>
      </rPr>
      <t>th</t>
    </r>
    <r>
      <rPr>
        <sz val="11"/>
        <color rgb="FF000000"/>
        <rFont val="Calibri"/>
        <family val="2"/>
      </rPr>
      <t xml:space="preserve"> Concert in Steeple Aston</t>
    </r>
  </si>
  <si>
    <t>Progamme</t>
  </si>
  <si>
    <r>
      <t>Programme of 100</t>
    </r>
    <r>
      <rPr>
        <vertAlign val="superscript"/>
        <sz val="11"/>
        <color rgb="FF000000"/>
        <rFont val="Arial2"/>
      </rPr>
      <t>th</t>
    </r>
    <r>
      <rPr>
        <sz val="11"/>
        <color rgb="FF000000"/>
        <rFont val="Calibri"/>
        <family val="2"/>
      </rPr>
      <t xml:space="preserve"> Concert in Steeple Aston</t>
    </r>
  </si>
  <si>
    <t>Village telephones to go automatic</t>
  </si>
  <si>
    <t>moved from U26</t>
  </si>
  <si>
    <t>Oxford Times full page article on Steeple Aston</t>
  </si>
  <si>
    <t>Article about SA Flower Show in Banbury Guardian (two pages)</t>
  </si>
  <si>
    <t>moved from U18</t>
  </si>
  <si>
    <t>General article about the Horticultural Show</t>
  </si>
  <si>
    <t>moved from U126</t>
  </si>
  <si>
    <t>Village feast - refreshments</t>
  </si>
  <si>
    <t>Photocopy Newspaper Articles</t>
  </si>
  <si>
    <t>moved from U15</t>
  </si>
  <si>
    <t>Telegram re Jubilee of George V</t>
  </si>
  <si>
    <t>Telegram</t>
  </si>
  <si>
    <t>Geo Townsend?</t>
  </si>
  <si>
    <t>3 photos of celebration parade for centenary of Village Hall</t>
  </si>
  <si>
    <t>Festival of Arts 1984 – folder of associated documents</t>
  </si>
  <si>
    <t>Roger Mason</t>
  </si>
  <si>
    <t>Group in garden of rectory at Steeple Aston Feast</t>
  </si>
  <si>
    <t>Display of vegetable – first prize winner at SA Horticultural Show – Harold Wiltshire</t>
  </si>
  <si>
    <t>Whit Races 1962 report &amp; photo in Banbury Guadian</t>
  </si>
  <si>
    <t>Armistice Day – Post Office display 1970's?</t>
  </si>
  <si>
    <t>Scanned photo</t>
  </si>
  <si>
    <t>Trish Vickers</t>
  </si>
  <si>
    <t>Armistice Day – Village Hall exhibition (1) 1997</t>
  </si>
  <si>
    <t>Armistice Day – Village Hall exhibition (2) 1997</t>
  </si>
  <si>
    <t>Armistice Day – Village Hall exhibition (3) 1997</t>
  </si>
  <si>
    <t>Coronavirus lockdown folder – various images and comments from local residents</t>
  </si>
  <si>
    <t>Balloon launch at Robinson's Close (for TV programme with Richard Dawkins) - photos and video</t>
  </si>
  <si>
    <t>John White</t>
  </si>
  <si>
    <t>R</t>
  </si>
  <si>
    <t>Theatrical Productions</t>
  </si>
  <si>
    <t>Programmes from Players Productions</t>
  </si>
  <si>
    <t>Programmes</t>
  </si>
  <si>
    <t>Box 1</t>
  </si>
  <si>
    <t>1980 – 2000s</t>
  </si>
  <si>
    <t>Papers from 'See how they run'</t>
  </si>
  <si>
    <t>Papers from 'A Man for all Seasons'</t>
  </si>
  <si>
    <t>Papers from 'Pickwick'</t>
  </si>
  <si>
    <t>Papers from 'Aladdin and his Wonderful Lamp'</t>
  </si>
  <si>
    <t>Papers from 'Frankenstein'</t>
  </si>
  <si>
    <t>papers from 'Out of Sight..out of murder'</t>
  </si>
  <si>
    <t>Papers from' Snow White and the  Dwarf'</t>
  </si>
  <si>
    <t>Script from ‘The Barber of Steeple Aston’</t>
  </si>
  <si>
    <t>Papers and 15 colour photos from 'Oh What a Lovely War'                                                                                                         Photos      Papers</t>
  </si>
  <si>
    <t>Clare keating</t>
  </si>
  <si>
    <t>2 colour photos from Edwardian Music Hall</t>
  </si>
  <si>
    <t>4 Posters: for The Hound of the Baskervilles, Oh What a Lovely War, When we are married, and Out of Sight, Out of Murder</t>
  </si>
  <si>
    <t>Plays and pantomimes</t>
  </si>
  <si>
    <t>1982 – 2001</t>
  </si>
  <si>
    <t>Report on 'Romanoff and Juliet'</t>
  </si>
  <si>
    <t>Papers from Crown matrimonial</t>
  </si>
  <si>
    <t>papers</t>
  </si>
  <si>
    <t>Frances Maksinski (nee Hayter)</t>
  </si>
  <si>
    <t>Art work</t>
  </si>
  <si>
    <t>Susi Barber</t>
  </si>
  <si>
    <t>Tape of Snow White and the Seven Dwarfs</t>
  </si>
  <si>
    <t>Video cassette tape</t>
  </si>
  <si>
    <t>Script from Merlin – The Quest for the Vest</t>
  </si>
  <si>
    <t>Papers</t>
  </si>
  <si>
    <t>Catalogue of Plays</t>
  </si>
  <si>
    <t>Box 2</t>
  </si>
  <si>
    <t>1991 – 1992</t>
  </si>
  <si>
    <t>Guide to Selecting Plays</t>
  </si>
  <si>
    <t>1990 – 1993</t>
  </si>
  <si>
    <t>Price list, Samuel French</t>
  </si>
  <si>
    <t>Aladdin and His Wonderful Lamp: Pantomime Outline by Rev, Michael  Hayter</t>
  </si>
  <si>
    <t>Robin Hood: Pantomime Outline by Rev Michael Hayter</t>
  </si>
  <si>
    <t>French's Parades</t>
  </si>
  <si>
    <t xml:space="preserve">17 Scripts Books                                                                                                                                                                                         </t>
  </si>
  <si>
    <t>List of productions referred to in archive collection</t>
  </si>
  <si>
    <t>Crown Matrimonial Mini-DV tapes 1 and 2</t>
  </si>
  <si>
    <t>DV tape</t>
  </si>
  <si>
    <t>Art work for various plays</t>
  </si>
  <si>
    <t>Folder -</t>
  </si>
  <si>
    <t>Box 3</t>
  </si>
  <si>
    <t>S</t>
  </si>
  <si>
    <t>Children's Play Area</t>
  </si>
  <si>
    <t>central mosaic</t>
  </si>
  <si>
    <t>mosaic detail</t>
  </si>
  <si>
    <t>acrylic tree decoration</t>
  </si>
  <si>
    <t>Millennium park- 6 photos</t>
  </si>
  <si>
    <t>Work in progress</t>
  </si>
  <si>
    <t>J. Coley</t>
  </si>
  <si>
    <t>Plans</t>
  </si>
  <si>
    <t>2000-09</t>
  </si>
  <si>
    <t>photos of 2000 exhibition in Village Hall</t>
  </si>
  <si>
    <t>Photos 16</t>
  </si>
  <si>
    <t>Correspondence and School consultation about proposed play area</t>
  </si>
  <si>
    <t>Making moulds for sculptures</t>
  </si>
  <si>
    <t>J.Coley</t>
  </si>
  <si>
    <t>View from play area towards Robinsons Close prior to construction of Millennium Park</t>
  </si>
  <si>
    <t>2002?</t>
  </si>
  <si>
    <t>T</t>
  </si>
  <si>
    <t>Medieval Steeple &amp; Middle Aston</t>
  </si>
  <si>
    <t>Sale of land in SA c1220 Matthew of Aston to Prior of Bicester (translated by Deborah Hayter)</t>
  </si>
  <si>
    <t>Deed</t>
  </si>
  <si>
    <t>D Hayter</t>
  </si>
  <si>
    <t>Post Mortem Inquiry 1307 - Estate of Thomas of Abbresbury (trans Deborah Hayter)</t>
  </si>
  <si>
    <t>Steeple Aston Church in the 14th Century - by Deborah Hayter.</t>
  </si>
  <si>
    <t>Middle Aston in the 14th Century - by Deborah Hayter</t>
  </si>
  <si>
    <t>Middle Aston Hundred Records - Rotuli Hundredorum (1279) - translated by Deborah Hayter</t>
  </si>
  <si>
    <t>Middle Aston Hundred Records - Rotuli Hundredorum (1279) – printed transcript of latin text</t>
  </si>
  <si>
    <t>U</t>
  </si>
  <si>
    <t>Newspaper Extracts &amp; Journals</t>
  </si>
  <si>
    <t>silver?</t>
  </si>
  <si>
    <t>1?</t>
  </si>
  <si>
    <t>Hailstorm of 1843- Damage caused over North, North West Oxfordshire and edge of Northamptonshire</t>
  </si>
  <si>
    <t>Book- Extract</t>
  </si>
  <si>
    <t>9 August 1843</t>
  </si>
  <si>
    <t>Plans of proposed railway route through Parish deposited with parish Clerk.</t>
  </si>
  <si>
    <t>13 December 1844</t>
  </si>
  <si>
    <t>Princess Royal’s visit- Speech about affordable housing as President of Rural Housing Trust which is working with S.A.P.C. on 8 new houses in village. Banbury Guardian.</t>
  </si>
  <si>
    <t>Banbury Cake - Interview with archive members about the setting up of the village archive.</t>
  </si>
  <si>
    <t>Copy of old photograph of villagers outside White Lion and copy of football team 1921.</t>
  </si>
  <si>
    <t>Intercounty Rifle Match Sheffield v Oxford- Photograph of Oxford team including members from Steeple Aston</t>
  </si>
  <si>
    <t>Anecdotes from the history of Steeple Aston W.I. Including photographs from first discussion (1917) to 60-year celebration.</t>
  </si>
  <si>
    <t>Public Houses</t>
  </si>
  <si>
    <t>Court Case at Bow St. "Innholder" late of Steeple Aston accused an Attorney of stealing</t>
  </si>
  <si>
    <t>Landowner desires to stop footpath and offer to build path to station. Resisted. Overriden by Sturges Bourne Act. North Oxfordshire Monthly News.</t>
  </si>
  <si>
    <t>7 January 1851</t>
  </si>
  <si>
    <t>Report of Service- Confirmations by Bishop of Oxford</t>
  </si>
  <si>
    <t>Young woman (16) named Claridge caught fire in father's cottage and died 12 hours later.</t>
  </si>
  <si>
    <t>Intrusion in Almshouse- Man (aged 22) caught in bedroom of lady. Taken to Deddington Lock-up.</t>
  </si>
  <si>
    <t>Interviews- Gilkes family, Rev. Hayter, Passant - Head Teacher. Price P.O. Mr Townsend - Co-Op. Gardners @ Duncow. Reynard.</t>
  </si>
  <si>
    <t>Banbury Guardian June 27 2002 - HRH Princess Anne visits Steeple Aston.</t>
  </si>
  <si>
    <t>moved to AR15</t>
  </si>
  <si>
    <t>moved to N39</t>
  </si>
  <si>
    <t>Cuttings</t>
  </si>
  <si>
    <t>1849-1878</t>
  </si>
  <si>
    <t>moved to Q66</t>
  </si>
  <si>
    <t>Article on Christopher Compston’s retirement as Judge (resident of SA)</t>
  </si>
  <si>
    <t>Article about Nicholas Cleobury (conductor and resident of SA)</t>
  </si>
  <si>
    <t>moved to Q64</t>
  </si>
  <si>
    <t>Report of Petty Sessions, Deddington regarding ill-treatment of heifer</t>
  </si>
  <si>
    <t>23/08/??</t>
  </si>
  <si>
    <t>“Steeple Aston - Where the old people are wonderful” Oxford Mail</t>
  </si>
  <si>
    <t>moved to P84</t>
  </si>
  <si>
    <t>Steeple Aston Football Club cup winners 1936 - 50th anniversary</t>
  </si>
  <si>
    <t>Two articles on teaching swap (?) - Mrs. Steele, Dr. Radcliffe’s School</t>
  </si>
  <si>
    <t>Three articles on John Walton’s prize-winning sausages</t>
  </si>
  <si>
    <t>“A peal to remember” - bell-ringers and church</t>
  </si>
  <si>
    <t>moved to Q62</t>
  </si>
  <si>
    <t>Council fights race track - speeding through village</t>
  </si>
  <si>
    <t>moved to AD81</t>
  </si>
  <si>
    <t>moved to P87</t>
  </si>
  <si>
    <t>moved to N53</t>
  </si>
  <si>
    <t>Moved to P85</t>
  </si>
  <si>
    <t>Moved to P86</t>
  </si>
  <si>
    <t>Moved to AU 41</t>
  </si>
  <si>
    <t>moved to Q63</t>
  </si>
  <si>
    <t>122 a)</t>
  </si>
  <si>
    <t>Cup Winning Side (Lord Forsey Cup)- Football team all named.</t>
  </si>
  <si>
    <t>1935 - 1936</t>
  </si>
  <si>
    <t>122 b)</t>
  </si>
  <si>
    <t>John Walton, Steeple Aston Butcher, best sausages in Oxfordshire.</t>
  </si>
  <si>
    <t>122 c)</t>
  </si>
  <si>
    <t>WI 50th anniversary- cutting of Cake by Ex-President Mrs Willey pictured with two other presidents.</t>
  </si>
  <si>
    <t>122 d)</t>
  </si>
  <si>
    <t>Population increase- Number of baptisms listed by Church. R.C. Clergyman and Wesleyans.</t>
  </si>
  <si>
    <t>122 e)</t>
  </si>
  <si>
    <t>Sausages- John Walton and wife Betty with cups and shield won in Oxford. Master Butchers Association - Comp.</t>
  </si>
  <si>
    <t>122 f)</t>
  </si>
  <si>
    <t>Two columns on ownership of The Pound. One column on Rev. Haytor's appointment as Hon.Canon.</t>
  </si>
  <si>
    <t>122 g)</t>
  </si>
  <si>
    <t>Fire at Home Farm House at Middle Aston, couple postpone honeymoon to clear up.</t>
  </si>
  <si>
    <t>122 h)</t>
  </si>
  <si>
    <t>Death of Albert Jordan (16) porter at Heyford Station. Dr Peacock (S.A.) tried to save. Verdict accident.</t>
  </si>
  <si>
    <t>122 i)</t>
  </si>
  <si>
    <t>1) Golden wedding of Cyril and Emma Smith; 2) Dr Gillian Duncan ends Council work; 3) Nine judging at S.A. Show.</t>
  </si>
  <si>
    <t>122 j)</t>
  </si>
  <si>
    <t>1) Mark Hayton selected to row in Olympic Games in Montreal; 2) Teacher job exchange.</t>
  </si>
  <si>
    <t>122 k)</t>
  </si>
  <si>
    <t>Teacher exchange- Gretchen Harding working for 6 weeks in Infants Dept of School (from Santa Cruz).</t>
  </si>
  <si>
    <t>122 l)</t>
  </si>
  <si>
    <t>Campaign for 30mph limit- "Race-Track" because of de-restriction signs. Removed by villagers.</t>
  </si>
  <si>
    <t>122 m)</t>
  </si>
  <si>
    <t>Report on show which covered Duns Tew, the Astons, Rousham and Lower Heyford. Supported by all local notables.</t>
  </si>
  <si>
    <t>122 n)</t>
  </si>
  <si>
    <t>Contibuation of list of prize winners.</t>
  </si>
  <si>
    <t>122 o)</t>
  </si>
  <si>
    <t>Farmer summoned for cruelty to heifer. Fined £5 + 23s costs.</t>
  </si>
  <si>
    <t>23 August -</t>
  </si>
  <si>
    <t>122 p)</t>
  </si>
  <si>
    <t>Moved to AU 42</t>
  </si>
  <si>
    <t>6 villagers raise more than £500 toward Church Restoration Fund by 2 hour sponsored silence.</t>
  </si>
  <si>
    <t>Daily mail article on pony visiting patient (unknown)</t>
  </si>
  <si>
    <t>moved to H(2) 103</t>
  </si>
  <si>
    <t>moved to Q65</t>
  </si>
  <si>
    <t>Oxford Times recalls 1874 report of population explosion in Steeple Aston</t>
  </si>
  <si>
    <t xml:space="preserve">V  </t>
  </si>
  <si>
    <t>Parish Magazine &amp; Village Publications</t>
  </si>
  <si>
    <t>SA War memorial. Jean Stone; together with folder of Jean's research and correspondence late 1990s</t>
  </si>
  <si>
    <t>Folder from Colin Stone 8.2019</t>
  </si>
  <si>
    <t>Separate Box</t>
  </si>
  <si>
    <t>Footpaths, Buildings. Jean Stone Stroll Through Steeple Aston</t>
  </si>
  <si>
    <t>Artwork - Stroll Through Steeple Aston</t>
  </si>
  <si>
    <t>Diocesan. Wartime monthly Parish Magazine for 1915</t>
  </si>
  <si>
    <t>ring binder on shelf</t>
  </si>
  <si>
    <t>V</t>
  </si>
  <si>
    <t>Bundle of newsletters</t>
  </si>
  <si>
    <t>1973-1974</t>
  </si>
  <si>
    <t>Diana Gardner 2012</t>
  </si>
  <si>
    <t>Letter to the Parish Magazine re the Coal Club</t>
  </si>
  <si>
    <t>Images of front covers of “Steeple Aston Life” from its inception to date</t>
  </si>
  <si>
    <t>Prints</t>
  </si>
  <si>
    <t>A Guide to the Footpaths in and around the Parish of Steeple Aston, published by SAL</t>
  </si>
  <si>
    <t>Booklet x 2</t>
  </si>
  <si>
    <t>1998 &amp; 2008</t>
  </si>
  <si>
    <t>Autobiographical Sketches by MJ Clist</t>
  </si>
  <si>
    <t>Excerpts from Parish magazine</t>
  </si>
  <si>
    <t>Photocopies</t>
  </si>
  <si>
    <t>Steeple Aston Parish Magazines 1907-19 (68 editions from the period)</t>
  </si>
  <si>
    <t>Original document</t>
  </si>
  <si>
    <t>1907-19</t>
  </si>
  <si>
    <t>Steeple Aston Parish Magazines 1899- 1901 bound in with other material in book form</t>
  </si>
  <si>
    <t>shelf</t>
  </si>
  <si>
    <t>1899-1901</t>
  </si>
  <si>
    <t>Peter Stone Jan 2016</t>
  </si>
  <si>
    <t>W</t>
  </si>
  <si>
    <t>Mention of Tessellated pavement turned up by a plough. (wrongly boxed with D??)</t>
  </si>
  <si>
    <t>Parish Council</t>
  </si>
  <si>
    <t>Bundle of Correspondence re: Can and Bottle Banks</t>
  </si>
  <si>
    <t>Correspondence forms</t>
  </si>
  <si>
    <t>1994-1995</t>
  </si>
  <si>
    <t>Bundle of Correspondence, Minutes etc. Re: Tree Planting Scheme</t>
  </si>
  <si>
    <t>1977-1981</t>
  </si>
  <si>
    <t>Counterfoil for Precept Demands to Banbury Rural District Council</t>
  </si>
  <si>
    <t>1949-1968</t>
  </si>
  <si>
    <t>Hedge, Tay Homes, Heyford Road</t>
  </si>
  <si>
    <t>Counterfoil for Precept Demands to Banbury Rural District Council/Cherwell District Council</t>
  </si>
  <si>
    <t>1969-1984</t>
  </si>
  <si>
    <t>Minutes of Council Meetings</t>
  </si>
  <si>
    <t>1988-1994</t>
  </si>
  <si>
    <t>Best Kept Village Competition certificate</t>
  </si>
  <si>
    <t>Indentures, Agreements and other documents.</t>
  </si>
  <si>
    <t>1893-1915</t>
  </si>
  <si>
    <t>Financial Statements of Council Affairs</t>
  </si>
  <si>
    <t>1951-1975</t>
  </si>
  <si>
    <t>Hardback Binder</t>
  </si>
  <si>
    <t>1993-1995</t>
  </si>
  <si>
    <t>Receipts and Payments Book</t>
  </si>
  <si>
    <t>1980-1993</t>
  </si>
  <si>
    <t>Notice of Poll</t>
  </si>
  <si>
    <t>1980-1987</t>
  </si>
  <si>
    <t>Section 137 Local Government Act</t>
  </si>
  <si>
    <t>1976- 1980</t>
  </si>
  <si>
    <t>1970 – 1976</t>
  </si>
  <si>
    <t>1961 – 1970</t>
  </si>
  <si>
    <t>1908 – 1949</t>
  </si>
  <si>
    <t>1949 - 1970</t>
  </si>
  <si>
    <t>1970 – 1977</t>
  </si>
  <si>
    <t>1938 – 1961</t>
  </si>
  <si>
    <t>Folder of correspondence</t>
  </si>
  <si>
    <t>1996-1997</t>
  </si>
  <si>
    <t>1997- 1998</t>
  </si>
  <si>
    <t>Award certificate from Awards for All</t>
  </si>
  <si>
    <t>Award certificate from Queen's Golden Jubilee</t>
  </si>
  <si>
    <t>A Practical Ready Reference Guide to the Election of Parish and Rural District Councillors</t>
  </si>
  <si>
    <t>Handbook</t>
  </si>
  <si>
    <t>1895- 1938</t>
  </si>
  <si>
    <t>Joy Bedding 29/1/14</t>
  </si>
  <si>
    <t>Minutes of Annual Parish Meetings</t>
  </si>
  <si>
    <t>1895- 1907</t>
  </si>
  <si>
    <t>Receipts and Payments Book – Lighting and Watching Act</t>
  </si>
  <si>
    <t>1912 – 1927</t>
  </si>
  <si>
    <t>Parish leases and maps</t>
  </si>
  <si>
    <t>Document Folder</t>
  </si>
  <si>
    <t>1983-2013</t>
  </si>
  <si>
    <t>John Coley 31/1/15</t>
  </si>
  <si>
    <t>Funding of village street lighting- Public Works Loan</t>
  </si>
  <si>
    <t>Parish Rate Book</t>
  </si>
  <si>
    <t>Andrew Peace 2007</t>
  </si>
  <si>
    <t>Overseers accounts book of receipts and payments, Steeple Aston Parish 1867 to 1897</t>
  </si>
  <si>
    <t>Perambulation Notice</t>
  </si>
  <si>
    <t>Sept 1863</t>
  </si>
  <si>
    <t>Church suitcase</t>
  </si>
  <si>
    <t>Book of acceptance of office of parish councillors 1907 – 2011</t>
  </si>
  <si>
    <t>Papers relating to Lawrence Fields transfer of land to residents</t>
  </si>
  <si>
    <t>Stuart Ferguson</t>
  </si>
  <si>
    <t>2005 Education Exhibition</t>
  </si>
  <si>
    <t>Portfolio</t>
  </si>
  <si>
    <t>2005/1</t>
  </si>
  <si>
    <t>Notebook for exhibition visitors to record how they were punished at school</t>
  </si>
  <si>
    <t>2007/1</t>
  </si>
  <si>
    <t>View from Church tower</t>
  </si>
  <si>
    <t>2008/1</t>
  </si>
  <si>
    <t>Eugene O’Sullivan</t>
  </si>
  <si>
    <t>2008/2</t>
  </si>
  <si>
    <t>Land girls - memories</t>
  </si>
  <si>
    <t>Millennium Park exhibition</t>
  </si>
  <si>
    <t>ANNUAL EXHIBITION: THEN AND NOW</t>
  </si>
  <si>
    <t>ANNUAL EXHIBITION: FARMING</t>
  </si>
  <si>
    <t>ANNUAL EXHIBITION: BUSINESS AND TRADE</t>
  </si>
  <si>
    <t>ANNUAL EXHIBITION: THE ENVIRONMENT OF STEEPLE ASTON</t>
  </si>
  <si>
    <t>ANNUAL EXHIBITION: SA AT WAR</t>
  </si>
  <si>
    <t>ANNUAL EXHIBITION: VILLAGE PERSONALITIES</t>
  </si>
  <si>
    <t>ANNUAL EXHIBITION: THE DEVELOPMENT OF STEEPLE AND MIDDLE ASTON</t>
  </si>
  <si>
    <t>ANNUAL EXHIBITION: STEEPLE ASTON THROUGH THE LENS</t>
  </si>
  <si>
    <t>ANNUAL EXHIBITION: THE GARDENS OF STEEPLE ASTON</t>
  </si>
  <si>
    <t>ANNUAL EXHIBITION: THE STEEPLE ASTON INCLOSURE MAP OF 1767</t>
  </si>
  <si>
    <t>Y</t>
  </si>
  <si>
    <t>Roman and other Archaeology</t>
  </si>
  <si>
    <t>Roman History of Steeple Aston from VCH</t>
  </si>
  <si>
    <t>Portable Antiquities Scheme- Finding our past.</t>
  </si>
  <si>
    <t>Newsletter</t>
  </si>
  <si>
    <t>Sections A - E. Volume LXV 2000 pp 161 - 210. "Prehistoric + Roman Settlements at Steeple Aston" Oxoniensa</t>
  </si>
  <si>
    <t>Lawrence Fields Excavations Heyford Road</t>
  </si>
  <si>
    <t>Note by Geoffrey Lane on SA entries in S. Midlands Archaeology re Heyford Rd., Manor Farm, Beeches, Hopcroft.</t>
  </si>
  <si>
    <t>Berks, Bucks and Oxon Archaeological Journal</t>
  </si>
  <si>
    <t>1997/8</t>
  </si>
  <si>
    <t>2 pages of colour photos of skeletons, Lawrence Fields</t>
  </si>
  <si>
    <t>Dennis Foster</t>
  </si>
  <si>
    <t>Heyford Road (Lawrence Fields) Archaeological Evaluation Report</t>
  </si>
  <si>
    <t>document copy</t>
  </si>
  <si>
    <t>Hopcroft's Holt Archaeological Evaluation Report</t>
  </si>
  <si>
    <t>Extract from Wing's Annals of Rousham (p11) , Roman villa</t>
  </si>
  <si>
    <t>copy</t>
  </si>
  <si>
    <t>Photo of Roman burial found at Lawrence Fields</t>
  </si>
  <si>
    <t>Z</t>
  </si>
  <si>
    <t>CHURCH BELLS</t>
  </si>
  <si>
    <t>Minutes of Bell Ringers' AGMs and records of tower maintenance</t>
  </si>
  <si>
    <t>Hardback books and documents</t>
  </si>
  <si>
    <t>1965- 2002</t>
  </si>
  <si>
    <t>AU Church</t>
  </si>
  <si>
    <t>Neighbourhood plan</t>
  </si>
  <si>
    <t>Mid-Cherwell Neighbourhood Plan 2018-2031 – Submission Version</t>
  </si>
  <si>
    <t>M Lipson</t>
  </si>
  <si>
    <t>Mid-Cherwell Neighbourhood Plan Environmental Screening Statement</t>
  </si>
  <si>
    <t>Mid-Cherwell Neighbourhood Plan Basic Conditions Statement</t>
  </si>
  <si>
    <t>Mid-Cherwell Neighbourhood Plan Consultation Statement</t>
  </si>
  <si>
    <t>Mid-Cherwell Neighbourhood Plan Public Notice</t>
  </si>
  <si>
    <t>AB</t>
  </si>
  <si>
    <t>Village Appraisal</t>
  </si>
  <si>
    <t>Steeple Aston Village Appraisal containing reports and photos of village life 1992 - 1995</t>
  </si>
  <si>
    <t>Copy of Steeple Aston Village Appraisal, report 1993</t>
  </si>
  <si>
    <t>Steeple Aston, A Village Appraisal" booklet/brochure.</t>
  </si>
  <si>
    <t>1995?</t>
  </si>
  <si>
    <t>1 December 1988. House of Commons Official Report, Parliamentary Debates (Hansard).</t>
  </si>
  <si>
    <t>Poster of cover for Village Appraisal</t>
  </si>
  <si>
    <t>3 to 7</t>
  </si>
  <si>
    <t>5 copies of above.</t>
  </si>
  <si>
    <t>61a</t>
  </si>
  <si>
    <t>Steeple Aston Village Appraisal, Questionnaire June 1993</t>
  </si>
  <si>
    <t>Steeple Aston Village Appraisal, report 1993</t>
  </si>
  <si>
    <t>Parish Plan notes and questionnaire</t>
  </si>
  <si>
    <t>AC</t>
  </si>
  <si>
    <t>Business and Trade</t>
  </si>
  <si>
    <t>Cover of Spillers Livestock magazine showing Fred Franks at work</t>
  </si>
  <si>
    <t>Middle Aston Poultry Unit</t>
  </si>
  <si>
    <t>digital only</t>
  </si>
  <si>
    <t>Notes from account book relating to Village Carrier, Harrisville and other land</t>
  </si>
  <si>
    <t>Envelope containing Insurance policy, fire insurance,  blank cheque</t>
  </si>
  <si>
    <t>Co-op, Gabriel Jordan</t>
  </si>
  <si>
    <t>Ledger- 10 January 1911 to 8 January 1913. Steeple Aston Co-operative Society.</t>
  </si>
  <si>
    <t>Receipt from Lawrence Field for elm coffin</t>
  </si>
  <si>
    <t>Newspaper report of David Evans (Middle Aston), maker of sculpture at Blenheim</t>
  </si>
  <si>
    <t>Blenheim</t>
  </si>
  <si>
    <t>Enlarged photograph of Co-op token</t>
  </si>
  <si>
    <t>Photo co-op bakeries with Janet Jordan as small child</t>
  </si>
  <si>
    <t>Hopcrofts Holt garage &amp; staff (Price, Franks etc – copy in D2)</t>
  </si>
  <si>
    <t>Cutting no date</t>
  </si>
  <si>
    <t>Blacksmith shoeing horse with group watching</t>
  </si>
  <si>
    <t>Heyford Road?</t>
  </si>
  <si>
    <t>OCC Archives 1995/12/2</t>
  </si>
  <si>
    <t>SA Co-operative advert in the “Wheatsheaf” dated 1909</t>
  </si>
  <si>
    <t>Stuart Cummins</t>
  </si>
  <si>
    <t>Notes on Oxon Co-ops incl. SA with researcher's contact details</t>
  </si>
  <si>
    <t>typescript</t>
  </si>
  <si>
    <t>1869-1915</t>
  </si>
  <si>
    <t>Anne Ransome</t>
  </si>
  <si>
    <t>Mr &amp; Mrs Pryse assisted by Mrs Burgess</t>
  </si>
  <si>
    <t>Old Forge Shop</t>
  </si>
  <si>
    <t>1965/71</t>
  </si>
  <si>
    <t>Peaceful Trading Company advert (extract from SAVA exhibition)</t>
  </si>
  <si>
    <t>Mounted paper</t>
  </si>
  <si>
    <t>Shop</t>
  </si>
  <si>
    <t>AD</t>
  </si>
  <si>
    <t>Legal Documents</t>
  </si>
  <si>
    <t>Conveyance John Judd and Frederick Spittle to William Kinch – nine cottages in Harrisville</t>
  </si>
  <si>
    <t>Deed (copy)</t>
  </si>
  <si>
    <t>14.11.1901</t>
  </si>
  <si>
    <t>Act of Parlt allowing Charles Harris to sell the Watson estate to Cottrell Dormer</t>
  </si>
  <si>
    <t>Act (copy)</t>
  </si>
  <si>
    <t>12.7.1837</t>
  </si>
  <si>
    <t>Death duty relating to 3 houses on Southside and blacksmith’s shop and a house in Harrisville, owned by Robert Heath.</t>
  </si>
  <si>
    <t>moved to W33</t>
  </si>
  <si>
    <t>Vacant – duplicated entry AD1</t>
  </si>
  <si>
    <t>Vacant – duplicated entry AD2</t>
  </si>
  <si>
    <t>Fire Insurance policy for Mr. G. Jordan relating to house in SA</t>
  </si>
  <si>
    <t>Conveyance of Manor Farm from WC Cottrell-Dormer to Joseph Kinch</t>
  </si>
  <si>
    <t>1897 2 Mar</t>
  </si>
  <si>
    <t>Of the above only items 5-8 were in this box in October 2015; items 1,3 &amp; 4 are missing or refiled??</t>
  </si>
  <si>
    <t>Item 2 was also missing but seems to be identical with item 6</t>
  </si>
  <si>
    <t>AD7 still missing April 2017 – rest reordered as above</t>
  </si>
  <si>
    <t>THE FOLLOWING DOCUMENTS AD 9-32 RELATE TO THE SHOP BUILDING &amp; HARRIS' NEW MANOR</t>
  </si>
  <si>
    <t>Demise with right of sale C Harris to W Aplin: Site of Harris manor, buildings on shop corner</t>
  </si>
  <si>
    <t>1836 12 Oct</t>
  </si>
  <si>
    <t>Andrew Peace (AD 9-30)</t>
  </si>
  <si>
    <t>Lease C C Dormer to C Harris New Manor and other properties in Gt &amp; Lt Dickredge</t>
  </si>
  <si>
    <t>1840 30 Jan</t>
  </si>
  <si>
    <t>Release as AD10</t>
  </si>
  <si>
    <t>1840 1 Feb</t>
  </si>
  <si>
    <t>1840 10 Feb</t>
  </si>
  <si>
    <t>Release as AD12</t>
  </si>
  <si>
    <t>1840 11 Feb</t>
  </si>
  <si>
    <t>Appt &amp; release in trust C Harris to Scott Wickens and Wakely</t>
  </si>
  <si>
    <t>1840 7 April</t>
  </si>
  <si>
    <t>Reconveyance W Aplin to Assignees of C Harris (re item AD9)</t>
  </si>
  <si>
    <t>1843 23 Sep</t>
  </si>
  <si>
    <t>15A</t>
  </si>
  <si>
    <t>Conveyance of house &amp; bakehouse Osmond &amp; others to John Louch</t>
  </si>
  <si>
    <t>1844 24 June</t>
  </si>
  <si>
    <t>Mortgage John Louch to John Spittle newly built shop prems (“The Old Manor”)</t>
  </si>
  <si>
    <t>1847 15 Oct</t>
  </si>
  <si>
    <t>16A</t>
  </si>
  <si>
    <t>Conveyance Plumb &amp; Tredwell to Louch site of former blacksmith's shop</t>
  </si>
  <si>
    <t>1847 14 Nov</t>
  </si>
  <si>
    <t>Mortgage John Louch to Miss M A Quelch shop prems</t>
  </si>
  <si>
    <t>1849 30 April</t>
  </si>
  <si>
    <t>Mortgage John Louch to Banbury Bldg Soc shop prems</t>
  </si>
  <si>
    <t>1851 27 Nov</t>
  </si>
  <si>
    <t>Transfer of mortgage Wing and Louch to Francis Pocock shop prems</t>
  </si>
  <si>
    <t>1853 15 May</t>
  </si>
  <si>
    <t>Transfer of mortgage Pocock and Louch to George Horn shop prems</t>
  </si>
  <si>
    <t>1855 25 Oct</t>
  </si>
  <si>
    <t>Mortgage J Louch to George Horn</t>
  </si>
  <si>
    <t>1856 27 Nov</t>
  </si>
  <si>
    <t>Mortgage J Louch to H Gulliver</t>
  </si>
  <si>
    <t>1863 13 Jan</t>
  </si>
  <si>
    <t>Will of late T E Kinch (Deddington Solicitor)</t>
  </si>
  <si>
    <t>1874 7 March</t>
  </si>
  <si>
    <t>Conveyance Grimsdick &amp; others executors of T E Kinch to William Wall shop prems</t>
  </si>
  <si>
    <t>1875 30 Dec</t>
  </si>
  <si>
    <t>William Wall solicitor's cash account re shop premises and other properties</t>
  </si>
  <si>
    <t>Account</t>
  </si>
  <si>
    <t>1875-1877</t>
  </si>
  <si>
    <t>Abstract of title of Wall's Trustees to shop prems as Lot 6 in sale of Wall's properties</t>
  </si>
  <si>
    <t>Abstract</t>
  </si>
  <si>
    <t>1920 30 July</t>
  </si>
  <si>
    <t>Conveyance Walls trustees to Mrs Lizzie Laura Harris shop prems</t>
  </si>
  <si>
    <t>1902 29 Sep</t>
  </si>
  <si>
    <t>Mortgage Mrs L L Harris to Grimbly Hughes &amp; Co</t>
  </si>
  <si>
    <t>1902 30 Sep</t>
  </si>
  <si>
    <t>Conveyance Walls trustees to Miss Elizabeth East cottage &amp; garden Paines Hill (Fenimora)</t>
  </si>
  <si>
    <t>Conveyance Elizabeth East to Thomas E Hancox</t>
  </si>
  <si>
    <t>1903 2 April</t>
  </si>
  <si>
    <t>VACANT</t>
  </si>
  <si>
    <t>Summary and transcripts of the above</t>
  </si>
  <si>
    <t>Transcripts</t>
  </si>
  <si>
    <t>1836-1903</t>
  </si>
  <si>
    <t>G Lane</t>
  </si>
  <si>
    <t>THE FOLLOWING DOCUMENTS AD33-49 RELATE TO THE RED LION &amp; FORMER CHEQUERS INN</t>
  </si>
  <si>
    <t>John Paine to William Wall lease on cottage in SA for 999 years</t>
  </si>
  <si>
    <t>1777 25 Jan</t>
  </si>
  <si>
    <t>Neil Protheroe (AD 33-49)</t>
  </si>
  <si>
    <t>William Wall to William Stevens remainder of 999-year lease</t>
  </si>
  <si>
    <t>1801 19 Feb</t>
  </si>
  <si>
    <t>William Stevens to Thomas Barnes mortgage re above</t>
  </si>
  <si>
    <t>Admin estate of William Stevens dec'd</t>
  </si>
  <si>
    <t>Admin</t>
  </si>
  <si>
    <t>1826 23 July</t>
  </si>
  <si>
    <t>Assignment of lease John Fletcher &amp; others to John Stevens</t>
  </si>
  <si>
    <t>1827 21 May</t>
  </si>
  <si>
    <t>Assignment of lease John Stevens to Job Durran</t>
  </si>
  <si>
    <t>1830 24 Nov</t>
  </si>
  <si>
    <t>Assignment of lease Job Durran to William Harris for mortgage</t>
  </si>
  <si>
    <t>1831 15 April</t>
  </si>
  <si>
    <t>Further charge Jon Durran to William Harris</t>
  </si>
  <si>
    <t>1832 6 April</t>
  </si>
  <si>
    <t>Assignment of lease Job Durran to William Harris</t>
  </si>
  <si>
    <t>1836 19 Feb</t>
  </si>
  <si>
    <t>Assignment of lease William Harris to William Hitchman</t>
  </si>
  <si>
    <t>1841 21 Aug</t>
  </si>
  <si>
    <t>Mortgage William Hitchman to William S Hitchman</t>
  </si>
  <si>
    <t>1857 6 Jan</t>
  </si>
  <si>
    <t>Particulars of Sale Red Lion premises</t>
  </si>
  <si>
    <t>Ms Document</t>
  </si>
  <si>
    <t>1864 30 Aug</t>
  </si>
  <si>
    <t>Abstract of title to Red Lion premises</t>
  </si>
  <si>
    <t>Assignment Hitchman &amp; Hitchman to Alexander W Hall</t>
  </si>
  <si>
    <t>1864 29 Sep</t>
  </si>
  <si>
    <t>Deed Poll A W Hall to convert 999-year lease to fee simple</t>
  </si>
  <si>
    <t>1891 19 Sep</t>
  </si>
  <si>
    <r>
      <t xml:space="preserve">Conveyance J J P Smith to Ind Coope </t>
    </r>
    <r>
      <rPr>
        <sz val="11"/>
        <color rgb="FF000000"/>
        <rFont val="Arial2"/>
      </rPr>
      <t>Brewery land for car park</t>
    </r>
    <r>
      <rPr>
        <sz val="11"/>
        <color rgb="FF000000"/>
        <rFont val="Calibri"/>
        <family val="2"/>
      </rPr>
      <t xml:space="preserve"> (+ map &amp; schedule from 1920)</t>
    </r>
  </si>
  <si>
    <t>1967 23 Nov</t>
  </si>
  <si>
    <t>Abstract of Ind Coope Trust Deeds (re Red Lion)</t>
  </si>
  <si>
    <t>THE FOLLOWING DOCUMENTS AD 50-56 RELATE TO OLD FORGE, SOUTH SIDE</t>
  </si>
  <si>
    <t>Pauline Burwell (AD 50-56)</t>
  </si>
  <si>
    <t>Lease Ann Osmond &amp; others to James Durran</t>
  </si>
  <si>
    <t>1840 16 Dec</t>
  </si>
  <si>
    <t>Release as AD50</t>
  </si>
  <si>
    <t>1840 !7 Dec</t>
  </si>
  <si>
    <t>Conveyance King &amp; Coggins to Nathan Field</t>
  </si>
  <si>
    <t>1883 28 Sep</t>
  </si>
  <si>
    <t>Mortgage Nathan Field to William Hartley</t>
  </si>
  <si>
    <t>1883 4 Oct</t>
  </si>
  <si>
    <t>Mortgage Nathan Field to Sarah Cook</t>
  </si>
  <si>
    <t>1889 4 March</t>
  </si>
  <si>
    <t>Mortgage Nathan Field to Emily Banfield</t>
  </si>
  <si>
    <t>1892 12 March</t>
  </si>
  <si>
    <t>Transfer of Mortgage Banfield to Annie Field</t>
  </si>
  <si>
    <t>1910 29 Sep</t>
  </si>
  <si>
    <t>THE FOLLOWING DOCUMENTS AD 57-73 RELATE TO HOLLY COTTAGE, SOUTH SIDE</t>
  </si>
  <si>
    <t xml:space="preserve">Legal Documents  </t>
  </si>
  <si>
    <t>Release Ann Osmond to J J Perry</t>
  </si>
  <si>
    <t>1845 14 Apr</t>
  </si>
  <si>
    <t>Release J J Perry to William Burgin</t>
  </si>
  <si>
    <t>1847 30 Sep</t>
  </si>
  <si>
    <t>Mortgage Wm Burgin to Ann Fisher</t>
  </si>
  <si>
    <t>1848 28 Sep</t>
  </si>
  <si>
    <t>Mortgage Wm Burgin and others to Samuel Smith</t>
  </si>
  <si>
    <t>1855 1 Nov</t>
  </si>
  <si>
    <t>Mortgage transfer Samuel Smith to Isaac Berridge</t>
  </si>
  <si>
    <t>1858 1 May</t>
  </si>
  <si>
    <t>Probate &amp; Will of Wm Burgin</t>
  </si>
  <si>
    <t>1874-1876</t>
  </si>
  <si>
    <t>Probate &amp; Will of Richard Hurst</t>
  </si>
  <si>
    <t>1882-1898</t>
  </si>
  <si>
    <t>Conveyance Willm Fenemore to Richard Hurst</t>
  </si>
  <si>
    <t>1891 29 Sep</t>
  </si>
  <si>
    <t>Mortgage Richard Hurst to George James Dew</t>
  </si>
  <si>
    <t>1891 30 Sep</t>
  </si>
  <si>
    <t>Mortgage Mrs Fanny Hurst to Mrs E M Bennett</t>
  </si>
  <si>
    <t>1898 24 Dec</t>
  </si>
  <si>
    <t>Probate &amp; Will of Fanny Hurst</t>
  </si>
  <si>
    <t>1899-1909</t>
  </si>
  <si>
    <t>Estate Duty application re Fanny Hurst</t>
  </si>
  <si>
    <t>IR Form</t>
  </si>
  <si>
    <t>1909 3 May</t>
  </si>
  <si>
    <t>Conveyance William Hurst to Elizabeth Bagot</t>
  </si>
  <si>
    <t>1909 6 May</t>
  </si>
  <si>
    <t>Mortgage Eliz Bagot to George Coggins</t>
  </si>
  <si>
    <t>1909 7 May</t>
  </si>
  <si>
    <t>Mortgage transfer George Coggins to Steeple Aston Coop Soc</t>
  </si>
  <si>
    <t>1912 25 June</t>
  </si>
  <si>
    <t>Conveyance SA Coop to Frederick W Colwell</t>
  </si>
  <si>
    <t>1924 11 Jan</t>
  </si>
  <si>
    <t>Mortgage F W Colwell to Miss M Whitehorn</t>
  </si>
  <si>
    <t>1932 1 July</t>
  </si>
  <si>
    <t>THE FOLLOWING TRANSCRIPTS AD 74-80 RELATE TO RADLEY COTTAGE (+ Grange Cottage etc)</t>
  </si>
  <si>
    <t>Trustees of Henry Hedgskins (T&amp;E Creek) to Joseph Fenemore &amp; W Wing</t>
  </si>
  <si>
    <t>Deed transcript</t>
  </si>
  <si>
    <t>1841 24 Apr</t>
  </si>
  <si>
    <t>ing (AD 74-77)</t>
  </si>
  <si>
    <t>Mortgage Fenemores to Parsons and Samman (also relates to Palmer/Tamarisk/Wickhams)</t>
  </si>
  <si>
    <t>1881 23 Feb</t>
  </si>
  <si>
    <t>Redemption of Mortgage Chattaway to Fenemore</t>
  </si>
  <si>
    <t>1896 3 Sep</t>
  </si>
  <si>
    <t>Conveyance Elizabeth Fenemore to Emily Bowyer</t>
  </si>
  <si>
    <t>1896 29 Sep</t>
  </si>
  <si>
    <t>Probate &amp; Will of Emily Bowyer</t>
  </si>
  <si>
    <t>1906-7</t>
  </si>
  <si>
    <t>Legal charge Richard Wentworth Bowyer</t>
  </si>
  <si>
    <t>1936 14 Oct</t>
  </si>
  <si>
    <t>Summary of later deeds + reports of findings (G Lane)</t>
  </si>
  <si>
    <t>1957-1979</t>
  </si>
  <si>
    <t>(END OF RADLEY COTTAGE SECTION)</t>
  </si>
  <si>
    <t>Three articles reporing on a Hearing dealing with the dispute over The Pound (Paines Hill) to establish ownership</t>
  </si>
  <si>
    <t>moved from U28</t>
  </si>
  <si>
    <t>AE</t>
  </si>
  <si>
    <t>Act of Parliament to enclose common fields of Steeple Aston (21 pages)</t>
  </si>
  <si>
    <t>AF</t>
  </si>
  <si>
    <t>Invitation to “meet the village”</t>
  </si>
  <si>
    <t>Minutes of AGMs of Village Hall Management Committee and other related documents</t>
  </si>
  <si>
    <t>2000-2006</t>
  </si>
  <si>
    <t>VHMC</t>
  </si>
  <si>
    <t>AG</t>
  </si>
  <si>
    <t>Village Scrap Books and Notebooks</t>
  </si>
  <si>
    <t>Compiled by Sheila and Victor Side in 1973</t>
  </si>
  <si>
    <t>Folder and photo album</t>
  </si>
  <si>
    <t>Retirement for Audrey Dunn, School secretary</t>
  </si>
  <si>
    <t>Personal notes from Mrs E Franks</t>
  </si>
  <si>
    <t>1935 - 1954</t>
  </si>
  <si>
    <t>Selection of cuttings collected by Marjorie Gardner</t>
  </si>
  <si>
    <t>Diana Gardner 2007</t>
  </si>
  <si>
    <t>Red Notebook compiled by Mr Thos Banks Red Lion Steeple Aston, listing supplies and prices and payments (signed over stamps). Supplier = Hall &amp; Co.</t>
  </si>
  <si>
    <t>1872 - 1874</t>
  </si>
  <si>
    <t>Four blank headed notelets “Steeple Aston, Oxon.” found in furniture bought at auction in Bristol 2008</t>
  </si>
  <si>
    <t>Graham Stanford-McBride</t>
  </si>
  <si>
    <t>Collection of handwritten notes by Victor Side - houses, records of Coronation celebrations, rents paid to Rector, Valentine Club recollections, notes from parish magazines - all catalagued appropriately</t>
  </si>
  <si>
    <t>donated 2012</t>
  </si>
  <si>
    <t>Diary of A. Jordan of “Oakridge”</t>
  </si>
  <si>
    <t>Hunting diary of Margarita Chamberlayne of The Lodge, SA</t>
  </si>
  <si>
    <t>1937-39</t>
  </si>
  <si>
    <t>Bridget Inkpen</t>
  </si>
  <si>
    <t>Bound notebook of various transcribed records – possibly William Wing's – incl Vestry refs.</t>
  </si>
  <si>
    <t>1850s</t>
  </si>
  <si>
    <t>Simon Harrison</t>
  </si>
  <si>
    <t>Copy of valuation ledger for farms and land around SA – very faded</t>
  </si>
  <si>
    <t>1800s</t>
  </si>
  <si>
    <t>Story based around the Barrett family who lived at Cedar Cottage</t>
  </si>
  <si>
    <t>AH</t>
  </si>
  <si>
    <t>Millennium photos of village life</t>
  </si>
  <si>
    <t>AJ</t>
  </si>
  <si>
    <t>2 photographs and article of rural motoring &amp; Hopcrofts Holt garage</t>
  </si>
  <si>
    <t>AK</t>
  </si>
  <si>
    <t>Defend Steeple Aston Noise Campaign</t>
  </si>
  <si>
    <t>Tape recording of Radio Oxford interview regarding campaign</t>
  </si>
  <si>
    <t>Cassette tape</t>
  </si>
  <si>
    <t>Patrick Fitzgibbon</t>
  </si>
  <si>
    <t>Press Information pack -maps, testimonies</t>
  </si>
  <si>
    <t>Press release – testimonies, letters</t>
  </si>
  <si>
    <t>Evidence from compensation group re loss of property values</t>
  </si>
  <si>
    <t>Press cuttings (copies)</t>
  </si>
  <si>
    <t>Copies of newspapers</t>
  </si>
  <si>
    <t>1969-1989</t>
  </si>
  <si>
    <t>Letter from Patrick Fitzgibbon and response from Base</t>
  </si>
  <si>
    <t>Ox Mail report on Lindh/Maguire memorial</t>
  </si>
  <si>
    <t>News report</t>
  </si>
  <si>
    <t>Newspaper report on USAF abandoning anti Commie rhetoric</t>
  </si>
  <si>
    <t>S.Telegraph news</t>
  </si>
  <si>
    <t>Petitions and correspondence with European Parliament</t>
  </si>
  <si>
    <t>USAF airman wearing “It's plane crazy” badge</t>
  </si>
  <si>
    <t>Not known</t>
  </si>
  <si>
    <t>Tony Baldry letter re confusion resulting from diverse protest groups</t>
  </si>
  <si>
    <t>Letter to Dick Cheney at The Pentagon</t>
  </si>
  <si>
    <t>Minutes,agendas and correspondence of SAAC</t>
  </si>
  <si>
    <t>1989-90</t>
  </si>
  <si>
    <t>Commemorative poster for Commander Schwebel</t>
  </si>
  <si>
    <t>John Norbury</t>
  </si>
  <si>
    <t>in map chest</t>
  </si>
  <si>
    <t>Correspondence between Tony Baldry MP and Defend SA</t>
  </si>
  <si>
    <t>Newspaper cuttings relating to Sept 1992 crash – Lindh and McGuire</t>
  </si>
  <si>
    <t>AL</t>
  </si>
  <si>
    <t>SAVA- correspondence and management</t>
  </si>
  <si>
    <t>Article from Banbury Cake on SAVA “village detectives”</t>
  </si>
  <si>
    <t>7.3.2002</t>
  </si>
  <si>
    <t>SAVA’s use of Village Hall - Parish Council and supporting letters</t>
  </si>
  <si>
    <t>SAVA terms of reference, acquisition policy and minutes</t>
  </si>
  <si>
    <t>Replacing the archive door - Peter Waite - 6 photos</t>
  </si>
  <si>
    <t>Folder of Victor Side's papers 2003-6</t>
  </si>
  <si>
    <t>folder</t>
  </si>
  <si>
    <t>2003-6</t>
  </si>
  <si>
    <t>Deed of Variation to Charitable Trust Declaration</t>
  </si>
  <si>
    <t>SAVA terms of reference, acquisition policy and objectives</t>
  </si>
  <si>
    <t>SAVA leaflet</t>
  </si>
  <si>
    <t>Leaflet</t>
  </si>
  <si>
    <t>Circa 2004</t>
  </si>
  <si>
    <t>G. Lane</t>
  </si>
  <si>
    <t>Letter from parish council re occupancy of History Centre</t>
  </si>
  <si>
    <t>letter</t>
  </si>
  <si>
    <t>Annual return to charity commission</t>
  </si>
  <si>
    <t>pdf</t>
  </si>
  <si>
    <t>Donation form</t>
  </si>
  <si>
    <t>AM</t>
  </si>
  <si>
    <t>Steeple Aston Life magazine</t>
  </si>
  <si>
    <t>Award certificate from ORCC</t>
  </si>
  <si>
    <t>Back copies</t>
  </si>
  <si>
    <t>BOXES ON LOWER SHELVES</t>
  </si>
  <si>
    <t>Award certificate from Parish Mag Printers</t>
  </si>
  <si>
    <t>Dec 2014</t>
  </si>
  <si>
    <t>AN</t>
  </si>
  <si>
    <t>Heyford Planning Application</t>
  </si>
  <si>
    <t>Heyford Planning</t>
  </si>
  <si>
    <t>to residents of L Heyford &amp; Caulcott re C.Christi land</t>
  </si>
  <si>
    <t xml:space="preserve"> Letter</t>
  </si>
  <si>
    <t>L Heyford</t>
  </si>
  <si>
    <t>21/4/2016 M Lipson</t>
  </si>
  <si>
    <t>Bonnar Allan, ethos and plans for Great Heyford</t>
  </si>
  <si>
    <t>Spr 2016</t>
  </si>
  <si>
    <t>M. Lipson</t>
  </si>
  <si>
    <t>AO</t>
  </si>
  <si>
    <t>Artefacts</t>
  </si>
  <si>
    <t>Sixpenny token for Steeple Aston Co-operative and Industrial Society- found in Red Lion during renovations 1972</t>
  </si>
  <si>
    <t>Singles Challenge Trophy- SA Bowls Club (silver metal globe on metal stand, with lacquered black base)</t>
  </si>
  <si>
    <t>Trophy</t>
  </si>
  <si>
    <t>Mrs Hart</t>
  </si>
  <si>
    <t>N:3</t>
  </si>
  <si>
    <t>Enamelled metal badge- SA Bowls Club</t>
  </si>
  <si>
    <t>Badge</t>
  </si>
  <si>
    <t>Maurice Bedding</t>
  </si>
  <si>
    <t>Probable grinding stone in garden of Nancy Stirling, The Lodge; article by Martin Lipson, SAVA</t>
  </si>
  <si>
    <t>Letterhead- Steeple Aston Oxon</t>
  </si>
  <si>
    <t>letterhead</t>
  </si>
  <si>
    <t>School commemoration tea towel</t>
  </si>
  <si>
    <t>Sandy Heyne July 2011</t>
  </si>
  <si>
    <t>Shield for SA as winners of BBC Radio Oxford Village Quiz</t>
  </si>
  <si>
    <t>Wooden shield</t>
  </si>
  <si>
    <t>1997-8</t>
  </si>
  <si>
    <t>Edwina Kinch</t>
  </si>
  <si>
    <t>on display; see also Q39</t>
  </si>
  <si>
    <t>Tinder box used by John Gibbs, last man in England hanged for arson (of William Wings wheat rick, North Side, SA)</t>
  </si>
  <si>
    <t>Wood</t>
  </si>
  <si>
    <t>Simon Harrison?</t>
  </si>
  <si>
    <t>Two nozzles from fire appliance hoses, Parish fire engine</t>
  </si>
  <si>
    <t>Brass</t>
  </si>
  <si>
    <t>1890s?</t>
  </si>
  <si>
    <t>one on display,one in archive</t>
  </si>
  <si>
    <t>Glue pot from Lawrence Field's yard</t>
  </si>
  <si>
    <t>Cast  iron</t>
  </si>
  <si>
    <t>on display</t>
  </si>
  <si>
    <t>Ted Whybrew</t>
  </si>
  <si>
    <t>Enamelled metal badge – Dr Radcliffe's School athletics (running figure)</t>
  </si>
  <si>
    <t>Metal</t>
  </si>
  <si>
    <t>2 inkwells from Dr Radcliffe's School</t>
  </si>
  <si>
    <t>Pottery</t>
  </si>
  <si>
    <t>1900s?</t>
  </si>
  <si>
    <t>Two Jubilee Races medals on lanyards (dated)</t>
  </si>
  <si>
    <t>Brass and fabric</t>
  </si>
  <si>
    <t>Collar to beer barrel (?): Hall's Oxford Brewery Ltd (dated)</t>
  </si>
  <si>
    <t>Shield for winner of Oxfordshire Education Committee Gardening trophy 1915 (?) - missing last inscription (Dr.Rads?)</t>
  </si>
  <si>
    <t>Wood and brass</t>
  </si>
  <si>
    <t>Three bricks manufactured in Steeple Aston</t>
  </si>
  <si>
    <t>Brick</t>
  </si>
  <si>
    <t>1880?</t>
  </si>
  <si>
    <t>Barry Dunn</t>
  </si>
  <si>
    <t>archive</t>
  </si>
  <si>
    <t>Framed citation from State of Tennessee for Major Robert Sipes, USAAF pilot (crashed near SA)</t>
  </si>
  <si>
    <t>Framed notice</t>
  </si>
  <si>
    <t>Drawing</t>
  </si>
  <si>
    <t>Illustrated advert for table lamp with engraved scenes of SA</t>
  </si>
  <si>
    <t>Advert</t>
  </si>
  <si>
    <t>Joyce Bedding</t>
  </si>
  <si>
    <t>Dog tag of Ernest Franks, 7 DLI 5328 (Durham Light Infantry?)</t>
  </si>
  <si>
    <t>Dogtag</t>
  </si>
  <si>
    <t>Mel Smith 2014</t>
  </si>
  <si>
    <t>see also P24</t>
  </si>
  <si>
    <t>Poster for auction of furniture of John Gibbs, Steeple Aston 1881</t>
  </si>
  <si>
    <t>Group of 3 shields, two cups (one with footballer sculpture), and one medallion – all related to Jersey Cup</t>
  </si>
  <si>
    <t>Framed watercolour painting of St.Peter and St.Paul by Lady M.E.Thomas of N.Dickredge</t>
  </si>
  <si>
    <t>Frances Maksinski</t>
  </si>
  <si>
    <t>Church</t>
  </si>
  <si>
    <t>Souvenir plate on stand “A present from Steeple Aston” prob late C19th German origin transfer printed for travellers</t>
  </si>
  <si>
    <t>Michael Vivian 2017</t>
  </si>
  <si>
    <t>on windowsill</t>
  </si>
  <si>
    <t>Fragments of glass bottles and pottery dug up in garden of Kempsford Cottage, South Side</t>
  </si>
  <si>
    <t>Fragments</t>
  </si>
  <si>
    <t>Jade and Glen Haines</t>
  </si>
  <si>
    <t>Silver sixpenny piece (Elizabeth I) found in garden of 13 Bradshaw Close</t>
  </si>
  <si>
    <t>Coin</t>
  </si>
  <si>
    <t>1593-97?</t>
  </si>
  <si>
    <t>Geoff Hunter</t>
  </si>
  <si>
    <t>Article about grinding stone in garden of The Lodge</t>
  </si>
  <si>
    <t>Bowls ball, belonged to George Osler Porter, includes his initials</t>
  </si>
  <si>
    <t>Ball</t>
  </si>
  <si>
    <t>On windowsill</t>
  </si>
  <si>
    <t>AP</t>
  </si>
  <si>
    <t>Planning</t>
  </si>
  <si>
    <t>Brochure for 'Great Heyford': Bonnar Allan</t>
  </si>
  <si>
    <t>public meeting</t>
  </si>
  <si>
    <t>Mid-Cherwell Neighbourhood Plan consultation documents</t>
  </si>
  <si>
    <t>Mid-Cherwell Neighbourhood Plan</t>
  </si>
  <si>
    <t>Plan document</t>
  </si>
  <si>
    <t>Boxes of planning applications recvd by parish council</t>
  </si>
  <si>
    <t>AQ</t>
  </si>
  <si>
    <t>A Mere Village School (18 prints)</t>
  </si>
  <si>
    <t>X2005</t>
  </si>
  <si>
    <t>SAVA Events</t>
  </si>
  <si>
    <t>Village Hall talk on British Butterflies</t>
  </si>
  <si>
    <t>Exhibition- a mere Village School</t>
  </si>
  <si>
    <t>2003 Exhibition</t>
  </si>
  <si>
    <t>Exhibition - Then and Now (5 photos)</t>
  </si>
  <si>
    <t>X2003</t>
  </si>
  <si>
    <t>Flyer for SAVA exhibition: The Environment of SA</t>
  </si>
  <si>
    <t>X2007</t>
  </si>
  <si>
    <t>Exhibition – Farming and rural life</t>
  </si>
  <si>
    <t>X2004</t>
  </si>
  <si>
    <t>Talk – rural life in fact and fiction</t>
  </si>
  <si>
    <t>Exhibition – Village Business and Trades</t>
  </si>
  <si>
    <t>X2006</t>
  </si>
  <si>
    <t>Talk – 1000 years of Steeple Aston by Chris Day</t>
  </si>
  <si>
    <t>Exhibition – Steeple Aston at War</t>
  </si>
  <si>
    <t>X2008</t>
  </si>
  <si>
    <t>Talk- Oxfordshire at War by Malcolm Graham</t>
  </si>
  <si>
    <t>Exhibition – Steeple Aston Personalities</t>
  </si>
  <si>
    <t>X2009</t>
  </si>
  <si>
    <t>Exhibition – The Development of SA and MA</t>
  </si>
  <si>
    <t>X2010</t>
  </si>
  <si>
    <t>Talk – The Peripatetic Poor by Deborah Hayter</t>
  </si>
  <si>
    <t>Exhibition – Steeple Aston Through the Lens</t>
  </si>
  <si>
    <t>X2011</t>
  </si>
  <si>
    <t>Exhibition – The Gardens of Steeple Aston</t>
  </si>
  <si>
    <t>X2012</t>
  </si>
  <si>
    <t>Talk – Village Gardens of the Past by Anne Wilkinson</t>
  </si>
  <si>
    <t>Talk – Mapping Oxfordshire  by John Leighfield</t>
  </si>
  <si>
    <t>Opening of Village History Centre - poster and opening speech</t>
  </si>
  <si>
    <t>Exhibition – The Enclosure Map of 1767</t>
  </si>
  <si>
    <t>X2013</t>
  </si>
  <si>
    <t>Photo of visitors looking at SAVA exhibition</t>
  </si>
  <si>
    <t>Illustrated transcript and CD of John Leighfield's talk on Mapping Oxfordshire</t>
  </si>
  <si>
    <t>Plan of Millennium Park area (2000 exhibition)</t>
  </si>
  <si>
    <t>Environment exhibition – Pamela Waite and Sheila Wood</t>
  </si>
  <si>
    <t>Poster for Our Village School exhibition</t>
  </si>
  <si>
    <t>X2014</t>
  </si>
  <si>
    <t>Poster for film show of Village Memories with names in photo</t>
  </si>
  <si>
    <t>Poster for Life in Steeple Aston 1973 – 2015 Exhibition</t>
  </si>
  <si>
    <t>X2015</t>
  </si>
  <si>
    <t xml:space="preserve">5 photos of visitors looking at 'Then &amp; Now' exhibition 2003                  </t>
  </si>
  <si>
    <t>Advertisment for Video Interview show</t>
  </si>
  <si>
    <t>Sept 2014</t>
  </si>
  <si>
    <t>Advertisment for film show for 24 square miles</t>
  </si>
  <si>
    <t>Poster for History of SA Church Exhibition 2017</t>
  </si>
  <si>
    <t>X2017</t>
  </si>
  <si>
    <t>Article from Banbury Cake re SAVA's origins and activities</t>
  </si>
  <si>
    <t>2 Photograph folders to accompany Guided Walk, above</t>
  </si>
  <si>
    <t xml:space="preserve"> 2 folders</t>
  </si>
  <si>
    <t>Talk on farming by Royston Kinch April 2016 - photos and film clips</t>
  </si>
  <si>
    <t>photos, videos</t>
  </si>
  <si>
    <t>stored on hard-drive</t>
  </si>
  <si>
    <t>AR</t>
  </si>
  <si>
    <t>Red Lion dinner menus 1983-2002 (31 menus)</t>
  </si>
  <si>
    <t>from 1983 to 2002</t>
  </si>
  <si>
    <t>Correspondence with Cyril Ray (2 letters)</t>
  </si>
  <si>
    <t>GIST magazine article about Red Lion</t>
  </si>
  <si>
    <t>White Lion- group of male customers named on back – original and copy photo</t>
  </si>
  <si>
    <t>White Lion</t>
  </si>
  <si>
    <t>1950s-1960s</t>
  </si>
  <si>
    <t>2 photos- Arthur and Alice Gascoigne, landlords of Dun Cow plus biographical details</t>
  </si>
  <si>
    <t>1924-41</t>
  </si>
  <si>
    <t>Deeds of Red Lion pub RE-FILED UNDER LEGAL DOCS AD 3</t>
  </si>
  <si>
    <t>1753- 1950s</t>
  </si>
  <si>
    <t>Neil Protheroe</t>
  </si>
  <si>
    <t>Red Lion</t>
  </si>
  <si>
    <t>Account book of Thomas Banks at Red Lion with Messrs Hall &amp; Co</t>
  </si>
  <si>
    <t>1872 – 1874</t>
  </si>
  <si>
    <t>23 Photographic prints of customers and Whit Races at White Lion 1970s onwards</t>
  </si>
  <si>
    <t>Dorothy Willatt</t>
  </si>
  <si>
    <t>Events</t>
  </si>
  <si>
    <t>Register of Licensed houses- Licensees, date of licence and descriptions.</t>
  </si>
  <si>
    <t>list</t>
  </si>
  <si>
    <t>Hopcrofts Holt, Dun Cow, Red Lion, White Lion.</t>
  </si>
  <si>
    <t>1905-1954</t>
  </si>
  <si>
    <t>Auction particulars for sale of White Lion</t>
  </si>
  <si>
    <t>brochure</t>
  </si>
  <si>
    <t>R. Preston</t>
  </si>
  <si>
    <t>Architect's plans of proposed alterations to Red Lion 1971</t>
  </si>
  <si>
    <t>drawing</t>
  </si>
  <si>
    <t>Margaret Mead</t>
  </si>
  <si>
    <t>Photos of Red &amp; White Lion Inn signs</t>
  </si>
  <si>
    <t>R&amp;W Lion</t>
  </si>
  <si>
    <t>David Day (via GL)</t>
  </si>
  <si>
    <t>Report on Red Lion in Oxford Times and handwritten note by Michael Campbell</t>
  </si>
  <si>
    <t>14 photos of Red Lion in 1970'2 including renovations</t>
  </si>
  <si>
    <t>Photos of Dun Cow and note about landlords</t>
  </si>
  <si>
    <t>Dun Cow</t>
  </si>
  <si>
    <t>1900s</t>
  </si>
  <si>
    <t>NOTE: items in this category are stored in the plan chest unless otherwise stated</t>
  </si>
  <si>
    <t>AS</t>
  </si>
  <si>
    <t>Original Enclosure Map - rolled in tube</t>
  </si>
  <si>
    <t>Hand-drawn map on vellum</t>
  </si>
  <si>
    <t>on shelf</t>
  </si>
  <si>
    <t>January 1971 - proposed sewage scheme for Steeple Aston.</t>
  </si>
  <si>
    <t>Map- copy</t>
  </si>
  <si>
    <t>Rectory Terriers transcripts</t>
  </si>
  <si>
    <t>Photo of MS + typescript</t>
  </si>
  <si>
    <t>in box</t>
  </si>
  <si>
    <t>1683 -1700</t>
  </si>
  <si>
    <t>Anon + G Lane</t>
  </si>
  <si>
    <t>Middle Aston Estate Map 1692 (Will Marr)</t>
  </si>
  <si>
    <t>Photo mounted</t>
  </si>
  <si>
    <t>OxCC Archives</t>
  </si>
  <si>
    <t xml:space="preserve">Middle Aston Estate Map 1756+?  </t>
  </si>
  <si>
    <t>1756?</t>
  </si>
  <si>
    <t>Middle Aston Estate Map 1763 in 4 parts A.B,C,D</t>
  </si>
  <si>
    <t>photo mounted</t>
  </si>
  <si>
    <t>C.Cotrell-Dormer</t>
  </si>
  <si>
    <t>Middle Aston Estate Map 1763 (later copy – possibly in 1919)</t>
  </si>
  <si>
    <t>R.Davis</t>
  </si>
  <si>
    <t>Donor wishes to be anonymous</t>
  </si>
  <si>
    <t>Somerton Enclosure Map 1765</t>
  </si>
  <si>
    <t>SomertonOxon group by permission of owner</t>
  </si>
  <si>
    <t>Hand-drawn (by Hazel Hall) map of walk past Duckworth's Well</t>
  </si>
  <si>
    <t>Hand-drawn map</t>
  </si>
  <si>
    <t>Location and plan of labourer's cottage at Lower Field Farm</t>
  </si>
  <si>
    <t>copy documents</t>
  </si>
  <si>
    <t>Tim Taylor</t>
  </si>
  <si>
    <t>Map IV in Heyford series- Lower Heyford fields</t>
  </si>
  <si>
    <t>Hand-drawn map of Steeple Aston by T Perry sent to CC Brookes</t>
  </si>
  <si>
    <t>1910s</t>
  </si>
  <si>
    <t>Copy of AS12 at larger scale</t>
  </si>
  <si>
    <t>Copy of Enclosure map - reduced size</t>
  </si>
  <si>
    <t>Scanned and laminated</t>
  </si>
  <si>
    <t>Extract from Enclosure Map -village only</t>
  </si>
  <si>
    <t>print mounted on foamboard</t>
  </si>
  <si>
    <t>Ogilby's 1675 map of Oxford to Coventry road</t>
  </si>
  <si>
    <t>Davis' 1797 map of the district</t>
  </si>
  <si>
    <t>laminated print</t>
  </si>
  <si>
    <t>1830 First Edition OS extract -Steeple Aston</t>
  </si>
  <si>
    <t>photo mounted on board</t>
  </si>
  <si>
    <t>Map of part of Brasenose Farm (Hopcrofts area) with field names</t>
  </si>
  <si>
    <t>dyeline print</t>
  </si>
  <si>
    <t>Estate map of the Grange (un-named) as occupied by Col. Bowyer, drawn by W.Wing</t>
  </si>
  <si>
    <t>hand drawn on linen</t>
  </si>
  <si>
    <t>Map of Oxfordshire County coloured with"local arrangements effected by the Reform Bill"</t>
  </si>
  <si>
    <t>Folded original map</t>
  </si>
  <si>
    <t>1832 likely</t>
  </si>
  <si>
    <t>1881 OS map of SA and neighbouring parishes, hand coloured - very large when unfolded</t>
  </si>
  <si>
    <t>Mounted on linen and folded</t>
  </si>
  <si>
    <t>Marcus Green, Rector 2017</t>
  </si>
  <si>
    <t>1881 Map of Steeple Aston -enlarged</t>
  </si>
  <si>
    <t>1881 OS map sheets (eight) for SA parish</t>
  </si>
  <si>
    <t>A0 prints on stiff paper</t>
  </si>
  <si>
    <t>1900 OS map sheets (four) for SA parish</t>
  </si>
  <si>
    <t>1922 OS map sheets (six) for SA parish</t>
  </si>
  <si>
    <t>1900 OS map at smaller scale covering SA, MA, LH, UH and Rousham</t>
  </si>
  <si>
    <t>2001 OS map of village marked up with Gazetteer refs for houses</t>
  </si>
  <si>
    <t>print mounted on board</t>
  </si>
  <si>
    <t>2001 OS map of village</t>
  </si>
  <si>
    <t>Maps of District Valuation of parish, coloured up; four maps</t>
  </si>
  <si>
    <t>prints mounted on card</t>
  </si>
  <si>
    <t>Geological Survey map for Chipping Norton (incl SA)</t>
  </si>
  <si>
    <t>St.Peter and St.Paul graveyard map (key to E101)  original and print</t>
  </si>
  <si>
    <t>tracing and print</t>
  </si>
  <si>
    <t>Correspondence and children's work on map reading project with Dr. Rad's School</t>
  </si>
  <si>
    <t>AT</t>
  </si>
  <si>
    <t>Photographic views of the village</t>
  </si>
  <si>
    <t>Northside Cedar</t>
  </si>
  <si>
    <t>The Beeches and Bridge</t>
  </si>
  <si>
    <t>View of South Side</t>
  </si>
  <si>
    <t>c.1914</t>
  </si>
  <si>
    <t>Group of prints of early views of village</t>
  </si>
  <si>
    <t>Group of A4 prints of early views of village</t>
  </si>
  <si>
    <t>Shirley Palmer 2011</t>
  </si>
  <si>
    <t>Rousham Bridge from Holt Hill</t>
  </si>
  <si>
    <t>Microfiches of images from Packer Collection</t>
  </si>
  <si>
    <t>microfiches</t>
  </si>
  <si>
    <t>Oxfordshire CC archives</t>
  </si>
  <si>
    <t>Sheet of 35mm contact prints mainly of images from Packer collection of village</t>
  </si>
  <si>
    <t>print</t>
  </si>
  <si>
    <t>4 photos of Paines Hill</t>
  </si>
  <si>
    <t>1900-20</t>
  </si>
  <si>
    <t>15 original postcards with views of Steeple Aston</t>
  </si>
  <si>
    <t>postcards</t>
  </si>
  <si>
    <t>1904- 1920s</t>
  </si>
  <si>
    <t>4 photos of damage to raised pavement on North Side</t>
  </si>
  <si>
    <t>2002 summer</t>
  </si>
  <si>
    <t>Aerial photo of Paines Hill etc</t>
  </si>
  <si>
    <t>Four Packer photos: Paines Hill and three of South Side</t>
  </si>
  <si>
    <t>Aerial photo of village – possibly the earliest we've seen</t>
  </si>
  <si>
    <t>Pre-1950?</t>
  </si>
  <si>
    <t>Beech walk (winter) taken by Commr E W M King RN of Orchard Lea</t>
  </si>
  <si>
    <t>mtd photo</t>
  </si>
  <si>
    <t>Patrick Grubb</t>
  </si>
  <si>
    <t>Copy of postcard of The almshouses</t>
  </si>
  <si>
    <t>Prints of mostly Packer views of the village – various sizes</t>
  </si>
  <si>
    <t>photographic views of the village</t>
  </si>
  <si>
    <t>View of Water Lane with people walking</t>
  </si>
  <si>
    <t>Red Lion Corner</t>
  </si>
  <si>
    <t>Three framed photos by Packer</t>
  </si>
  <si>
    <t>Family of Hubert Mitchell 2018</t>
  </si>
  <si>
    <t>Group at top of Paines Hill</t>
  </si>
  <si>
    <t>View from top of church tower</t>
  </si>
  <si>
    <t>View across village from Heyford Road</t>
  </si>
  <si>
    <t>Cyclists at bottom of beeches hill (1)</t>
  </si>
  <si>
    <t>Cyclists at bottom of beeches hill (2)</t>
  </si>
  <si>
    <t>Cyclists at Hopcroft Holt</t>
  </si>
  <si>
    <t>Church Corner incl The Dun Cow (Frith Collection)</t>
  </si>
  <si>
    <t>1955?</t>
  </si>
  <si>
    <t>Aerial photo of Middle Aston (Sue Rumm lived in MA)</t>
  </si>
  <si>
    <t>Sue Rumm (?) via Dorothy Clifton</t>
  </si>
  <si>
    <t>Aerial photo of The Grange V1</t>
  </si>
  <si>
    <t>Nigel Francis</t>
  </si>
  <si>
    <t>Aerial photo of The Grange V2</t>
  </si>
  <si>
    <t>Aerial photo of Paines Hill House</t>
  </si>
  <si>
    <t>Aerial photo of Church area V1</t>
  </si>
  <si>
    <t>Aerial photo of Church area V2</t>
  </si>
  <si>
    <t>Magazine photo</t>
  </si>
  <si>
    <t>c.1950?</t>
  </si>
  <si>
    <t>AU</t>
  </si>
  <si>
    <t>Greeting card with cover drawing of church – 2 copies</t>
  </si>
  <si>
    <t>Negative</t>
  </si>
  <si>
    <t>Profile of United Benefice (for incoming Rector)</t>
  </si>
  <si>
    <t>Set of 3 photographs of church &amp; 1 of Page monument</t>
  </si>
  <si>
    <t>Photographs</t>
  </si>
  <si>
    <t>Six photographs of church</t>
  </si>
  <si>
    <t xml:space="preserve"> 1955 account of sale of building plot, valuation advice</t>
  </si>
  <si>
    <t>2 x 2 photos of Page sculpture</t>
  </si>
  <si>
    <t>Photographs of church</t>
  </si>
  <si>
    <t>References to installation of new bell in “The Ringing World” and dedication service sheet</t>
  </si>
  <si>
    <t>pamphlet</t>
  </si>
  <si>
    <t>2 copies of account of Steeple Aston Church by Canon Michael Hayter</t>
  </si>
  <si>
    <t>pamphlets</t>
  </si>
  <si>
    <t>1982 &amp; updated 2003</t>
  </si>
  <si>
    <t>view of church from Church Corner</t>
  </si>
  <si>
    <t>view of Nave</t>
  </si>
  <si>
    <t>Steeple Aston church in snow</t>
  </si>
  <si>
    <t>photo on card</t>
  </si>
  <si>
    <t>Greeting card from Rev.JMS Walker with photo of South Porch</t>
  </si>
  <si>
    <t>2 photos of Rev. Hayter (?) during service</t>
  </si>
  <si>
    <t>group showing Rector, choristers and others</t>
  </si>
  <si>
    <t>early C20th – 1920s?</t>
  </si>
  <si>
    <t>Church photo</t>
  </si>
  <si>
    <t>Newspaper reports bells</t>
  </si>
  <si>
    <t>Michael Roden New Rector</t>
  </si>
  <si>
    <t>Ann Shukman's Ordination – Priest</t>
  </si>
  <si>
    <t>Michael Holland Induction Order of Service New Rector</t>
  </si>
  <si>
    <t>Inc Michael Hayter, Ernie Siggers, Betty Adams Toby Franks, Mel Smith – Christenings</t>
  </si>
  <si>
    <t>Festival. Inc Mary Furness (teacher) Barbara Johnston (Sacristan, organist) Sunday School</t>
  </si>
  <si>
    <t>D. Gardner</t>
  </si>
  <si>
    <t>Photos of 2002 exhibition Golden Jubilee celebrations</t>
  </si>
  <si>
    <t>Children from Dr Radcliffes's school bell ringing practice photo 1972 with Ron Gardner</t>
  </si>
  <si>
    <t>aU</t>
  </si>
  <si>
    <t>photo of restored church bells with Lawrence White, Diana Gardner, Rector &amp; children</t>
  </si>
  <si>
    <t>Sketch of church</t>
  </si>
  <si>
    <t>C. Keating</t>
  </si>
  <si>
    <t>Woodstock Ruridecanal Magazines x 2</t>
  </si>
  <si>
    <t>1939 &amp; 41</t>
  </si>
  <si>
    <t>Notes on exhibition in church of Cope</t>
  </si>
  <si>
    <t>Envelope</t>
  </si>
  <si>
    <t>Rev Stephen M'Caw</t>
  </si>
  <si>
    <t>Information re 'Songs of Praise' in digital archive</t>
  </si>
  <si>
    <t>Note</t>
  </si>
  <si>
    <t>Proposed plans for development of the building</t>
  </si>
  <si>
    <t>Spring 2016 Rev M. Green</t>
  </si>
  <si>
    <t>Steeple Aston St Peter &amp; St Paul Statement of Significance</t>
  </si>
  <si>
    <t>March 2016 Rev M. Green</t>
  </si>
  <si>
    <t>Mounted photo of St Peter &amp; St Paul from “Images in Design”</t>
  </si>
  <si>
    <t>Frances Maksinski (nee Hayer)</t>
  </si>
  <si>
    <t>Photographs of church porch + shaped window</t>
  </si>
  <si>
    <t>Extracts from book a) description of church silver  b) SA church customs</t>
  </si>
  <si>
    <t>Steeple Aston magazine</t>
  </si>
  <si>
    <t>March 1914 (Mrs Jordan)</t>
  </si>
  <si>
    <t>Dedication of Vestry, Organ and Altar service sheet X 2</t>
  </si>
  <si>
    <r>
      <t>10</t>
    </r>
    <r>
      <rPr>
        <vertAlign val="superscript"/>
        <sz val="11"/>
        <color rgb="FF000000"/>
        <rFont val="Arial2"/>
      </rPr>
      <t>th</t>
    </r>
    <r>
      <rPr>
        <sz val="11"/>
        <color rgb="FF000000"/>
        <rFont val="Calibri"/>
        <family val="2"/>
      </rPr>
      <t xml:space="preserve"> Nov 1909</t>
    </r>
  </si>
  <si>
    <r>
      <t>17</t>
    </r>
    <r>
      <rPr>
        <vertAlign val="superscript"/>
        <sz val="11"/>
        <color rgb="FF000000"/>
        <rFont val="Arial2"/>
      </rPr>
      <t>th</t>
    </r>
    <r>
      <rPr>
        <sz val="11"/>
        <color rgb="FF000000"/>
        <rFont val="Calibri"/>
        <family val="2"/>
      </rPr>
      <t xml:space="preserve"> June 1909</t>
    </r>
  </si>
  <si>
    <t>Peal on occasion of Winston Churchill centenary</t>
  </si>
  <si>
    <t>Graham Clifton.</t>
  </si>
  <si>
    <t>Folder of documents on appeal for funding for repairs and improvements</t>
  </si>
  <si>
    <t>Frederick Sharpe's report on the bells and the frame</t>
  </si>
  <si>
    <t>1975/6</t>
  </si>
  <si>
    <t>email correspondence re Glebe land and allotments</t>
  </si>
  <si>
    <t>AV</t>
  </si>
  <si>
    <t>HISTORIC CORRESPONDENCE</t>
  </si>
  <si>
    <t>Postcard to Miss Bassett postmarked from Steeple Aston</t>
  </si>
  <si>
    <t>postcard to GW Stone, solicitor, SA – returned as deceased</t>
  </si>
  <si>
    <t>Letters and notes to CC Brookes</t>
  </si>
  <si>
    <t>Original letter from William Wing to Paxton &amp; Castle – land agent matter</t>
  </si>
  <si>
    <t>Original letter from William Wing to Paxton &amp; Castle on behalf of local Building Society</t>
  </si>
  <si>
    <t>Original letter from B.Ogle to Mr Jordan re Rates</t>
  </si>
  <si>
    <t>letter from Cherwell DC re construction of sewer</t>
  </si>
  <si>
    <t>Postcard from Auntie to Miss Alice Knight</t>
  </si>
  <si>
    <t>AV x</t>
  </si>
  <si>
    <t>Headed notepaper (Heyford GWR)</t>
  </si>
  <si>
    <t>paper</t>
  </si>
  <si>
    <t>Envelope franked ' Steeple Aston'</t>
  </si>
  <si>
    <t>Postcard from Buffalo NY Oct 1913 to Miss E Jordan “from a friend”</t>
  </si>
  <si>
    <t>Pauline Brock via C. Compston</t>
  </si>
  <si>
    <t>Mounted photo of young man (possibly sent with AV11?)</t>
  </si>
  <si>
    <t>Flyleaf from book inscribed “G Jordan from a sincere friend”</t>
  </si>
  <si>
    <t>Steeple Aston Postal Handstamp</t>
  </si>
  <si>
    <t>Scan only</t>
  </si>
  <si>
    <t>C19</t>
  </si>
  <si>
    <t>Held in Postal Museum London</t>
  </si>
  <si>
    <t>Envelope franked ' Steeple Aston' Francis Eden Marshall St Johns College Oxford</t>
  </si>
  <si>
    <t>stuart Cummins</t>
  </si>
  <si>
    <t>hISTORIC CORRESPONDENCE</t>
  </si>
  <si>
    <t>WI Steeple Aston Centenary issue First Day Cover</t>
  </si>
  <si>
    <t>scan only</t>
  </si>
  <si>
    <t>AW</t>
  </si>
  <si>
    <t>LOCAL ENVIRONMENT</t>
  </si>
  <si>
    <t>Article in Bicester Advertiser - “Historic Hunt for Fuel” in SA</t>
  </si>
  <si>
    <t>Peter Barrington</t>
  </si>
  <si>
    <t>Description of Cherwell tributaries through village</t>
  </si>
  <si>
    <t>Buswell's Stone – on footpath above Southside</t>
  </si>
  <si>
    <t>2013?</t>
  </si>
  <si>
    <t>Duckworth's Well – photos</t>
  </si>
  <si>
    <t>Pressed wild flowers</t>
  </si>
  <si>
    <t>Andrea Stone</t>
  </si>
  <si>
    <t>2 A2 display panels “Conserving the Village's History” made for a Parish Council exhibition</t>
  </si>
  <si>
    <t>Hostile hearing for gas consortium (Bicester Advertiser)</t>
  </si>
  <si>
    <t>Fenway and Nizewell allotment holders 1930, by Hazel Hall</t>
  </si>
  <si>
    <t>handwritten notes</t>
  </si>
  <si>
    <t>Local Wildlife Photographs with titles 2007</t>
  </si>
  <si>
    <t>CDs</t>
  </si>
  <si>
    <t>Extract from ?Brookes? Re Hailstorm of 1843</t>
  </si>
  <si>
    <t>Newspaper article re stopping up of footpath in parish – N.Oxfordshire Monthly Times</t>
  </si>
  <si>
    <t>Hedgerow Survey Records from SA</t>
  </si>
  <si>
    <t>Jean Stone and TVERC</t>
  </si>
  <si>
    <t>Geological Survey of Great Britain</t>
  </si>
  <si>
    <t>Extract from Brookes on wild plants found in SA</t>
  </si>
  <si>
    <t>AX</t>
  </si>
  <si>
    <t>Transport</t>
  </si>
  <si>
    <t>Article about the history of village bus service</t>
  </si>
  <si>
    <t>Large photo of steam train and canal boats at Heyford</t>
  </si>
  <si>
    <t>plan chest</t>
  </si>
  <si>
    <t>transport</t>
  </si>
  <si>
    <t>Double and single decker buses- 2 photos</t>
  </si>
  <si>
    <t>previously Z101</t>
  </si>
  <si>
    <t>Fatal accident on GWR + Dr Peacock – undated newspaper cutting</t>
  </si>
  <si>
    <t>LH/SA</t>
  </si>
  <si>
    <t>1920s??</t>
  </si>
  <si>
    <t>AY</t>
  </si>
  <si>
    <t>LOCAL HISTORY BOOKSHELF</t>
  </si>
  <si>
    <t>North Aston A Millennium ed M Potts &amp; J Harvey-Lee</t>
  </si>
  <si>
    <t>NA</t>
  </si>
  <si>
    <t>Upper Heyford Superbase 11 by J Davison</t>
  </si>
  <si>
    <t>UH</t>
  </si>
  <si>
    <t>Upper Heyford Recollections UH History Group</t>
  </si>
  <si>
    <t>Oxfordshire Village Life the (later) diaries of G J Dew x 3</t>
  </si>
  <si>
    <t>LH</t>
  </si>
  <si>
    <t>T Messenger</t>
  </si>
  <si>
    <t>Heyford ad Pontem poem by R Bonham Busby</t>
  </si>
  <si>
    <t>n/d</t>
  </si>
  <si>
    <t>Tanya Moller</t>
  </si>
  <si>
    <t>Mayday songs from Lower Heyford 1950s-60s</t>
  </si>
  <si>
    <t>A4 photocopy</t>
  </si>
  <si>
    <t>1950-60</t>
  </si>
  <si>
    <t>The New Oxfordshire Village Book (WI)</t>
  </si>
  <si>
    <t>Oxon</t>
  </si>
  <si>
    <t>Turnpike Roads to Banbury by Alan Rosevear</t>
  </si>
  <si>
    <t>Historical Atlas of Oxfordshire ed Kate Tiller &amp; Giles Darkes</t>
  </si>
  <si>
    <t>North Oxfordshire Cotswolds through Time S C Jenkins</t>
  </si>
  <si>
    <t>N Oxon</t>
  </si>
  <si>
    <t>Rural Life – Guide to Local Records – Peter Edwards</t>
  </si>
  <si>
    <t>general</t>
  </si>
  <si>
    <t>Banbury Past through Artists' Eyes – S Townsend &amp; J Gibson</t>
  </si>
  <si>
    <t>Banbury</t>
  </si>
  <si>
    <t>Oxford the buried city – Tom Hassall</t>
  </si>
  <si>
    <t>Oxford</t>
  </si>
  <si>
    <t>Garsington before Enclosure – E Dawson</t>
  </si>
  <si>
    <t>Mid-Victorian Squarson</t>
  </si>
  <si>
    <t>Introducing Weaving – P Shillinglaw</t>
  </si>
  <si>
    <t>Life in a Victorian School – Pamela Horn</t>
  </si>
  <si>
    <t>education</t>
  </si>
  <si>
    <t>Enclosure Records for Historians – S Hollowell</t>
  </si>
  <si>
    <t>agric</t>
  </si>
  <si>
    <t>Enclosure Maps of England &amp; Wales – R Kain &amp; others</t>
  </si>
  <si>
    <t>Traditional Architecture of Banbury Region</t>
  </si>
  <si>
    <t>C Compston</t>
  </si>
  <si>
    <t>The Walled Kitchen Gardens of Oxfordshire</t>
  </si>
  <si>
    <t>c2013</t>
  </si>
  <si>
    <t>Methodist Records for Family Historians – R Radcliffe</t>
  </si>
  <si>
    <t>gen</t>
  </si>
  <si>
    <t>author</t>
  </si>
  <si>
    <t>Putting ancestors in their place – Janet Few</t>
  </si>
  <si>
    <t>British Coins 1816-1969</t>
  </si>
  <si>
    <t>“My Own Master” by Adrian Bell (grandfather was Doc at Paynes Hill)</t>
  </si>
  <si>
    <t>A Parish at War – Deddington, Clifton and Hempton</t>
  </si>
  <si>
    <t>The people of Steeple Aston and Middle Aston</t>
  </si>
  <si>
    <t>Geoff</t>
  </si>
  <si>
    <t>Oxford gaol</t>
  </si>
  <si>
    <t>1870-81</t>
  </si>
  <si>
    <t>Oxfordshire local history volume 10 no 1</t>
  </si>
  <si>
    <t>Oxfordshire</t>
  </si>
  <si>
    <t>A stroll through Steeple Aston – Jean Stone</t>
  </si>
  <si>
    <t>S A</t>
  </si>
  <si>
    <t>A Century of changes , Steeple Aston</t>
  </si>
  <si>
    <t>1900-2000</t>
  </si>
  <si>
    <t xml:space="preserve"> The Bowyer Lodge – Richard Stevens</t>
  </si>
  <si>
    <t>1864-2016</t>
  </si>
  <si>
    <t>Masters &amp; Commanders – Andrew Roberts</t>
  </si>
  <si>
    <t>Diana</t>
  </si>
  <si>
    <t>A Glimpse of Duns Tew Past and Present</t>
  </si>
  <si>
    <t>Duns Tew</t>
  </si>
  <si>
    <t>Duns Tew PC</t>
  </si>
  <si>
    <t>The Possibility of Difference – Rev Marcus Green</t>
  </si>
  <si>
    <t>SA</t>
  </si>
  <si>
    <t>AZ</t>
  </si>
  <si>
    <t>UPPER HEYFORD AIR BASE</t>
  </si>
  <si>
    <t>Victory Baptist Church advert and article (a and b) from SAL</t>
  </si>
  <si>
    <t>Fir Lane HORSA building</t>
  </si>
  <si>
    <t>Upper Heyford Guardian newsletter Vol9 No19</t>
  </si>
  <si>
    <t>newsletter</t>
  </si>
  <si>
    <t>Living with the English – article about UH USAF</t>
  </si>
  <si>
    <t>1980s?</t>
  </si>
  <si>
    <t>Upper Heyford Guardian newsletter Vol9 No49</t>
  </si>
  <si>
    <t>Upper Heyford Guardian newsletter Commemorative Issue</t>
  </si>
  <si>
    <t>Letter to SAL from Alan Pattinson re aircraft noise</t>
  </si>
  <si>
    <t>Oxford Times article about noise of Sabre jets</t>
  </si>
  <si>
    <t>news cutting</t>
  </si>
  <si>
    <t>2 photos from U. Heyford book</t>
  </si>
  <si>
    <t>USAF News Release for SAL</t>
  </si>
  <si>
    <t>Defend Steeple Aston from SAL</t>
  </si>
  <si>
    <t>Gulf War Support Group ad in SAL</t>
  </si>
  <si>
    <t>Little Red Riding Hood and the Incredibly Noisy Witch poster</t>
  </si>
  <si>
    <t>Tribute to Voodoo pilot</t>
  </si>
  <si>
    <t>Jet threat to SA school (Bicester Advertiser)</t>
  </si>
  <si>
    <t>Dr Radcliffe's school</t>
  </si>
  <si>
    <t>SA party visit UH Air Base</t>
  </si>
  <si>
    <t>Photo + key+names</t>
  </si>
  <si>
    <t>?c1972</t>
  </si>
  <si>
    <t>Photo of Handley Page Heyfords at Upper Heyford</t>
  </si>
  <si>
    <t>Village group at Upper Heyford</t>
  </si>
  <si>
    <t>Notes for 2015 exhibition (SAL 1973- 2015)</t>
  </si>
  <si>
    <t>Dave Jarratt</t>
  </si>
  <si>
    <t>Memorial tribute to brave airmen – article</t>
  </si>
  <si>
    <t>Villagers tribute to crash airmen – article</t>
  </si>
  <si>
    <t>Two die in jet crash tragedy – photo article</t>
  </si>
  <si>
    <t>Sept 1992</t>
  </si>
  <si>
    <t>Fatal US jet crash fuels base debate – Banbury Guardian article</t>
  </si>
  <si>
    <t>Sunday Express article re USAF closures</t>
  </si>
  <si>
    <t>The Heyfordian newsletter – last edition</t>
  </si>
  <si>
    <t>Oxford Mail article re USAF and Red Arrows</t>
  </si>
  <si>
    <t>Banbury Guardian- End of an Era</t>
  </si>
  <si>
    <t>newspaper supplement</t>
  </si>
  <si>
    <t>Az</t>
  </si>
  <si>
    <t>Sunday Telegraph – Goin' Home article</t>
  </si>
  <si>
    <t>History of Upper Heyford Air base – typed notes</t>
  </si>
  <si>
    <t>Lord Wootton (Ministry of Food) with WAAFs and marrow</t>
  </si>
  <si>
    <t>Lord Wootton playing darts at RAF Upper Heyford</t>
  </si>
  <si>
    <t>Lord Wootton viewing produce on show at RAF Upper Heyford</t>
  </si>
  <si>
    <t>Reaction to change in flight path. Newspaperss</t>
  </si>
  <si>
    <t>news cuttings</t>
  </si>
  <si>
    <t>Summer 1988</t>
  </si>
  <si>
    <t>Reaction to F1-11 Crash. 2 pilots killed</t>
  </si>
  <si>
    <t>Defend SA correspondence 1992-3</t>
  </si>
  <si>
    <t>1992-3</t>
  </si>
  <si>
    <t>Defend SA Minutes and agendas 1992-3</t>
  </si>
  <si>
    <t>Personal correspondence from extant DSA member</t>
  </si>
  <si>
    <t>Confidential document</t>
  </si>
  <si>
    <t>“The Battle of Heyford” DSA Campaigning</t>
  </si>
  <si>
    <t>Press release /minutes</t>
  </si>
  <si>
    <t>Tony Baldry/Roger Freeman HoC Early Day Motion</t>
  </si>
  <si>
    <t>Hansard minutes</t>
  </si>
  <si>
    <t>Major Sipes Voodo crash comtemporary cuttings</t>
  </si>
  <si>
    <t>Copy news articles</t>
  </si>
  <si>
    <t>Defend Steeple Aston press release</t>
  </si>
  <si>
    <t>Video clips from TV news items</t>
  </si>
  <si>
    <t>Video mpg file</t>
  </si>
  <si>
    <t>1987 onwards</t>
  </si>
  <si>
    <t>BA</t>
  </si>
  <si>
    <t>Parish Vestry</t>
  </si>
  <si>
    <t>Revaluation of parish (township) property – Collisson's Rate</t>
  </si>
  <si>
    <t>Account from Collisson and receipt; also appeal by Edmund Durran against the previous rate assessment of others</t>
  </si>
  <si>
    <t>Rate Book – two documents</t>
  </si>
  <si>
    <t>Rate Book</t>
  </si>
  <si>
    <t>1833-35</t>
  </si>
  <si>
    <t>Rate Books – two documents</t>
  </si>
  <si>
    <t>Rate Books – three documents</t>
  </si>
  <si>
    <t>1858-59</t>
  </si>
  <si>
    <t>1868-69</t>
  </si>
  <si>
    <t>Settlement of Thomas Wise and Acknowledgement by Rousham Parish</t>
  </si>
  <si>
    <t>Settlement of Sarah Hopcraft – three documents</t>
  </si>
  <si>
    <t>Settlement of Sophia Wyatt</t>
  </si>
  <si>
    <t>Collection of rates by Chief Constable</t>
  </si>
  <si>
    <t>1837- 40</t>
  </si>
  <si>
    <t>Court papers re bastard child of Hannah Elmore</t>
  </si>
  <si>
    <t>Accounts from Woodstock Union re workhouse expenses to Mr.Morris, grocer</t>
  </si>
  <si>
    <t>1839-40</t>
  </si>
  <si>
    <t>Almshouses – statements of accounts of Dr. Radcliffe's Trust</t>
  </si>
  <si>
    <t>1858-78</t>
  </si>
  <si>
    <t>Report on Vestry meetings in Heyford</t>
  </si>
  <si>
    <t>1823-32</t>
  </si>
  <si>
    <t>Papers relating to funding of emigration of parishioners</t>
  </si>
  <si>
    <t>1741 – 1768</t>
  </si>
  <si>
    <t>C19th</t>
  </si>
  <si>
    <t>Rate Books package: wrapping with list of contents (see BA30- BA36)</t>
  </si>
  <si>
    <t>Packaging</t>
  </si>
  <si>
    <t>Poor Rate Book</t>
  </si>
  <si>
    <t>Church Rate Book</t>
  </si>
  <si>
    <t>Church Rate book for repair of Tower</t>
  </si>
  <si>
    <t>Highways Rate book</t>
  </si>
  <si>
    <t>1849-56</t>
  </si>
  <si>
    <t>Income tax assessment</t>
  </si>
  <si>
    <t>Land Tax assessments – instructions and 3 assessments</t>
  </si>
  <si>
    <t>1864-66</t>
  </si>
  <si>
    <t>Register of Banns</t>
  </si>
  <si>
    <t>1823-1867</t>
  </si>
  <si>
    <t>Register of Banns with included documents</t>
  </si>
  <si>
    <t>1867-1962</t>
  </si>
  <si>
    <t>Vestry Book for Church purposes with included documents</t>
  </si>
  <si>
    <t>1849- 1926</t>
  </si>
  <si>
    <t>Vestry Book for General purposes with included documents</t>
  </si>
  <si>
    <t>1841- 1875</t>
  </si>
  <si>
    <t>Highway surveyor's weekly account book</t>
  </si>
  <si>
    <t>Register of officiating clergymen</t>
  </si>
  <si>
    <t>1862 – 1915</t>
  </si>
  <si>
    <t>Organ fund account book with included documents</t>
  </si>
  <si>
    <t>1902 – 1913</t>
  </si>
  <si>
    <t>Church clock repair with included documents</t>
  </si>
  <si>
    <t>Bank account passbook for church building fund with included documents</t>
  </si>
  <si>
    <t>1908 -1910</t>
  </si>
  <si>
    <t>Church offerings – two books 1871-1893 and 1894-1903</t>
  </si>
  <si>
    <t>Receipt stubs for poor rate – two packs of three each (six total)</t>
  </si>
  <si>
    <t>1835-1840</t>
  </si>
  <si>
    <t>Valuation Act documents – Lechmere appeal and calculations</t>
  </si>
  <si>
    <t>1837-8</t>
  </si>
  <si>
    <t>List of documents handed to Parish Council 1895, and list of items passed to Oxfordshire County Archives 1960s?</t>
  </si>
  <si>
    <t>Valuation of glebe land for development rights</t>
  </si>
  <si>
    <t>Lists of Church office holders 1861 and 1863</t>
  </si>
  <si>
    <t>1861-3</t>
  </si>
  <si>
    <t>Receipt for £8 8s from John Paine for Mary Barratt's apprenticeship</t>
  </si>
  <si>
    <t>Bond from John Paine for £40 to support boy born to Sarah Bower</t>
  </si>
  <si>
    <t>Administration of Poor Law incl Railway Rates</t>
  </si>
  <si>
    <t>1852-3</t>
  </si>
  <si>
    <t>Election of new Church Warden</t>
  </si>
  <si>
    <t>Bill for works to Cow Lane</t>
  </si>
  <si>
    <t>Licences for new curates,William Borrow, Alfred Mills,</t>
  </si>
  <si>
    <t>1855,1858</t>
  </si>
  <si>
    <t>Letters re Stocks and Bonds</t>
  </si>
  <si>
    <t>1940 &amp;1942</t>
  </si>
  <si>
    <t>Table of church fees</t>
  </si>
  <si>
    <t>Note of ornaments given to Kidlington church</t>
  </si>
  <si>
    <t>Inventory of documents in Church Chest</t>
  </si>
  <si>
    <t>Inventory of Steeple Aston Records</t>
  </si>
  <si>
    <t>1933?</t>
  </si>
  <si>
    <t>Notice of new bell at 'St. Peter the Apostle'</t>
  </si>
  <si>
    <t>36 x Parish magazines</t>
  </si>
  <si>
    <t>1905-1912</t>
  </si>
  <si>
    <t>Accounts for donations to Organ and Vestry Fund</t>
  </si>
  <si>
    <t>1902-1911</t>
  </si>
  <si>
    <t>Letters of approval from Vestry members re Dean footpath</t>
  </si>
  <si>
    <t>BB</t>
  </si>
  <si>
    <t>Parish documents</t>
  </si>
  <si>
    <t>Notice, flyers and correspondence re appeal against stopping up of public footpath – Cottrell Dormer: original draft and printed copies</t>
  </si>
  <si>
    <t>The Dean</t>
  </si>
  <si>
    <t>Public letter from William Wing re status of SA and MA parish</t>
  </si>
  <si>
    <t>Lease re allotments at Coneygar, Fenway</t>
  </si>
  <si>
    <t>outsize item</t>
  </si>
  <si>
    <t>Letter re Coal Charity from J.H. Brookes to W.Wing, minute book, correspondence and accounts</t>
  </si>
  <si>
    <t>Population calculations for SA</t>
  </si>
  <si>
    <t>Wm Wing agreement with Wootton Highway board to narrow &amp; enclose Fenway</t>
  </si>
  <si>
    <t>Wm Wing heroic poem on fight against stopping of Dean path (see BB1 above)</t>
  </si>
  <si>
    <t>ms</t>
  </si>
  <si>
    <t>c1851</t>
  </si>
  <si>
    <t>BB1</t>
  </si>
  <si>
    <t>Posters and meeting notice for 1863 perambulation of parish boundary</t>
  </si>
  <si>
    <t>Notice regarding Steeple Aston's Penny Bank</t>
  </si>
  <si>
    <t>Child's jigsaw puzzle (incomplete) sent to Jude from Murdoch 1960s? (Hayter?)</t>
  </si>
  <si>
    <t>object</t>
  </si>
  <si>
    <t>Enumerator's completed entry form for Census</t>
  </si>
  <si>
    <t>Schedule of householders and owners in SA by Wm. Wing 1851</t>
  </si>
  <si>
    <t>List of SA subscribers to cloathing the Volunteers of N.Division of Wootton Hundred Document</t>
  </si>
  <si>
    <t>c.1815</t>
  </si>
  <si>
    <t>Map tracing of part of Inclosure Map – showing fields adjacent to river at Upper Heyford</t>
  </si>
  <si>
    <t>map</t>
  </si>
  <si>
    <t>See also AE</t>
  </si>
  <si>
    <t>List of taxpayers in SA and MA in 1327 in Latin copied from an original document and used in Brookes and Wing's books</t>
  </si>
  <si>
    <t>Accounts and invoices for SA's celebratory banquet for Coronation of King Edward VII</t>
  </si>
  <si>
    <t>Act of Parliament for building of Oxford-Rugby Railway 1845</t>
  </si>
  <si>
    <t>Documents relating to Almshouses</t>
  </si>
  <si>
    <t>1856, 1889</t>
  </si>
  <si>
    <t>Documents relating to land transactions esp The Gogges and Doctor's Block</t>
  </si>
  <si>
    <t>Enclosure Bill 1767 with 1836 amendment including separate deed.</t>
  </si>
  <si>
    <t>Correspondence relating to celebration of the marriage of the Prince of Wales</t>
  </si>
  <si>
    <t>Miscellaneous letters to William Wing</t>
  </si>
  <si>
    <t>1850s, 1860s</t>
  </si>
  <si>
    <t>BC</t>
  </si>
  <si>
    <t>Cope documents</t>
  </si>
  <si>
    <t>Letter to W.Wing re packing case for Museum, ticket and press cutting</t>
  </si>
  <si>
    <t>Letter from Museum re receipt form</t>
  </si>
  <si>
    <t>Correspondence re loan of cope incl signature of Henry Cole</t>
  </si>
  <si>
    <t>29 April – 16 Dec 1862</t>
  </si>
  <si>
    <t>3 x square colour negatives of Cope details</t>
  </si>
  <si>
    <t>negatives</t>
  </si>
  <si>
    <t>BD</t>
  </si>
  <si>
    <t>Folder of letters and documents and Charity Commission correspondence re New building for School</t>
  </si>
  <si>
    <t>1875 – 1877</t>
  </si>
  <si>
    <t>Royal Assent to establishment of Radcliffe's School Foundation</t>
  </si>
  <si>
    <t>Correspondence and reports relating to administration of School</t>
  </si>
  <si>
    <t>1870s -1930s</t>
  </si>
  <si>
    <t>Documents relating to Winchmore Hill property</t>
  </si>
  <si>
    <t>1870s</t>
  </si>
  <si>
    <t>Copy of Dr.Radcliife's original Deed establishing the school</t>
  </si>
  <si>
    <t>Documents relating to school property</t>
  </si>
  <si>
    <t>1894, 1920s</t>
  </si>
  <si>
    <t>Charity Commission note re charges by W Wing junior (architect) Document</t>
  </si>
  <si>
    <t>BE</t>
  </si>
  <si>
    <t>Church Re-ordering 1842</t>
  </si>
  <si>
    <t>First response from architect John Plowman</t>
  </si>
  <si>
    <t>Report of Rural Dean recommending repairs to church</t>
  </si>
  <si>
    <t>Woodstock</t>
  </si>
  <si>
    <t>Notice of meeting re Rural Dean's report</t>
  </si>
  <si>
    <t>Letters from J H Parker to C Dormer &amp; W Wing</t>
  </si>
  <si>
    <t>letters</t>
  </si>
  <si>
    <t>17-23/12/1841</t>
  </si>
  <si>
    <t>Record of vestry meeting to ?remove Dormer's gallery</t>
  </si>
  <si>
    <t>Supporting letter from J H Richards Exeter College</t>
  </si>
  <si>
    <t>Letter re wood carvings (pews?) from Theodore Jewitt</t>
  </si>
  <si>
    <t>Notice of vestry meeting + Plowman acceptance</t>
  </si>
  <si>
    <t>note + letter</t>
  </si>
  <si>
    <t>12-18/2/42</t>
  </si>
  <si>
    <t>Re public competition – Plowman wants his drawings back</t>
  </si>
  <si>
    <t>Letter from John Fisher declining work</t>
  </si>
  <si>
    <t>Letters from J H Parker re west gallery &amp; a meeting</t>
  </si>
  <si>
    <t>17-24/04/42</t>
  </si>
  <si>
    <t>Estimates from G Illing carpenter floors/seating/gallery/roof</t>
  </si>
  <si>
    <t>Report from Plowman on current state of church</t>
  </si>
  <si>
    <t>Estimate from Plowman on proposed alterations</t>
  </si>
  <si>
    <t>Covering letter from Plowman re proposed alterations</t>
  </si>
  <si>
    <t>Notice to builders &amp; acceptance from R Franklin</t>
  </si>
  <si>
    <t>SA/Deddington    25/04 /42</t>
  </si>
  <si>
    <t>Notice of committee meeting to discuss estimates</t>
  </si>
  <si>
    <t>Estimate from James Danby</t>
  </si>
  <si>
    <t>Letter from Plowman re expenses</t>
  </si>
  <si>
    <t>Contract &amp; Bond for building work by Robert Franklin</t>
  </si>
  <si>
    <t>2 documents</t>
  </si>
  <si>
    <t>9-10/05/42</t>
  </si>
  <si>
    <t>List of contributors to fund</t>
  </si>
  <si>
    <t>Account from Franklin re expenses</t>
  </si>
  <si>
    <t>account</t>
  </si>
  <si>
    <t>Deddington</t>
  </si>
  <si>
    <t>Letter from Plowman re state of nave columns</t>
  </si>
  <si>
    <t>Note from D Gutteridge proising £2</t>
  </si>
  <si>
    <t>Wotton</t>
  </si>
  <si>
    <t>Memo of agreement with R Franklin</t>
  </si>
  <si>
    <t>memo</t>
  </si>
  <si>
    <t>Letter of apology from Plowman</t>
  </si>
  <si>
    <t>Note from Plowman re contract</t>
  </si>
  <si>
    <t>Letter from Plowman re delay in work at church</t>
  </si>
  <si>
    <t>oxford</t>
  </si>
  <si>
    <t>Committee report on income and expenditure</t>
  </si>
  <si>
    <t>Summary of above</t>
  </si>
  <si>
    <t>Receipts from W Wing, Plowman &amp; Franklin</t>
  </si>
  <si>
    <t>Draft bonds &amp; other paperwork relating to church repairs</t>
  </si>
  <si>
    <t>misc</t>
  </si>
  <si>
    <t>BF</t>
  </si>
  <si>
    <t>Church fabric</t>
  </si>
  <si>
    <t>Faculty for WW2 memorial stone to go alongside WW1 tablet</t>
  </si>
  <si>
    <t>church</t>
  </si>
  <si>
    <t>m</t>
  </si>
  <si>
    <t>churchyard</t>
  </si>
  <si>
    <t>Accounts for making of new church organ</t>
  </si>
  <si>
    <t>1907-9</t>
  </si>
  <si>
    <t>Faculty fee receipt for approval to install stained glass window plus receipt.</t>
  </si>
  <si>
    <t>Estimates and receipts for work on church 1908-1911</t>
  </si>
  <si>
    <t>1908-11</t>
  </si>
  <si>
    <t>Accounts relating to repair of church tower</t>
  </si>
  <si>
    <t>Second churchyard extension deed and map 1950</t>
  </si>
  <si>
    <t>docs</t>
  </si>
  <si>
    <t>Church improvements 1902-3 invoices etc</t>
  </si>
  <si>
    <t>1902-3</t>
  </si>
  <si>
    <t>Organ and Vestry Fund donors list</t>
  </si>
  <si>
    <t>1901 – 1909</t>
  </si>
  <si>
    <t>Correspondence relating to electrification of Church Clock</t>
  </si>
  <si>
    <t>Clock</t>
  </si>
  <si>
    <t>tower</t>
  </si>
  <si>
    <t>Ten envelopes of accounts, papers, correspondence re Church improvement funds</t>
  </si>
  <si>
    <t>1907-15</t>
  </si>
  <si>
    <t>Envelope containing misc church expenses</t>
  </si>
  <si>
    <t>Faculty for tablet in memory of A.E. Bradshaw Dec.1941</t>
  </si>
  <si>
    <t>Correspondence re restoration work 1954, 1955</t>
  </si>
  <si>
    <t>1954-5</t>
  </si>
  <si>
    <t>Faculty and drawings for replacement Reredos 1958</t>
  </si>
  <si>
    <t>Mortgage for improvements to the Parsonage, February 1927</t>
  </si>
  <si>
    <t>Correspondence, accounts and drawings for various works</t>
  </si>
  <si>
    <t>Loan agreement for cloakroom works in Parsonage, Oct 1951</t>
  </si>
  <si>
    <t>Faculty for figure of St. Peter</t>
  </si>
  <si>
    <t>List of donors for Churchyard extension.</t>
  </si>
  <si>
    <t>Note of particulars of Chalice, undated</t>
  </si>
  <si>
    <t>Loan agreement for delapidations</t>
  </si>
  <si>
    <t>Letter re Restoration Fund from Spillers Ltd</t>
  </si>
  <si>
    <t>Faculty for tablet for Rev. Gregson</t>
  </si>
  <si>
    <t>BX</t>
  </si>
  <si>
    <t>Village website backup</t>
  </si>
  <si>
    <t>digital backup of www.steepleaston.org.uk</t>
  </si>
  <si>
    <t>Digital archive</t>
  </si>
  <si>
    <t>1988-90?</t>
  </si>
  <si>
    <t>Photo The Rise - Cobbler Jack Wadham? / George Allen (from Fritwell)</t>
  </si>
  <si>
    <t>Photo The Rise - Cobbler Jack Wadham? / Phil Pointer (from Fritwell)</t>
  </si>
  <si>
    <t>Photo The Rise - Saddlery</t>
  </si>
  <si>
    <t>Photo - Phil Pointer Cobbler (from Fritwell) at work</t>
  </si>
  <si>
    <t>Photo - Phil Pointer Cobbler (from Fritwell) portrait</t>
  </si>
  <si>
    <t>1970's?</t>
  </si>
  <si>
    <t>Co-operative. Staff outside main door</t>
  </si>
  <si>
    <t>1910's?</t>
  </si>
  <si>
    <t>document - copy</t>
  </si>
  <si>
    <t>Changes in Farming and Rural Economy during the years 1826-1880.</t>
  </si>
  <si>
    <t xml:space="preserve">The Terracotta Gardener, P68 article about Connie Franks late of The Garden Cottage, Southside                      </t>
  </si>
  <si>
    <t>Press information from Defend Steeple Aston</t>
  </si>
  <si>
    <t>Newspaper articles - runway alignment</t>
  </si>
  <si>
    <t>copy and original</t>
  </si>
  <si>
    <t>Correspondence from Defend Steeple Aston</t>
  </si>
  <si>
    <t>1988-89</t>
  </si>
  <si>
    <t>Safety ad nose report</t>
  </si>
  <si>
    <t>Hansard report on Flight path patterns</t>
  </si>
  <si>
    <t>Parliamentary Report</t>
  </si>
  <si>
    <t xml:space="preserve">SAAC Committee Meeting minutes </t>
  </si>
  <si>
    <t>Text copy</t>
  </si>
  <si>
    <t>Flightpath realignment official proposals</t>
  </si>
  <si>
    <t>The Grange auction notice in The Times</t>
  </si>
  <si>
    <t>Julia Whybrew</t>
  </si>
  <si>
    <t>8.1.2022</t>
  </si>
  <si>
    <t>Photos and document</t>
  </si>
  <si>
    <t>1930-40</t>
  </si>
  <si>
    <t>Barton Scouts photos and memories - composite pdf</t>
  </si>
  <si>
    <t xml:space="preserve">Barton Scouts photo </t>
  </si>
  <si>
    <t>Recipes, poems, illustrations, and quotations collected by Florence Hambidge</t>
  </si>
  <si>
    <t>Single sheet of occupants of Nizewell, Crescent &amp; Jubilee Close</t>
  </si>
  <si>
    <t>1 copy</t>
  </si>
  <si>
    <t>photocopy of AG1</t>
  </si>
  <si>
    <t>missing</t>
  </si>
  <si>
    <t>Roadman's book 1864 and transcript of selected passages</t>
  </si>
  <si>
    <t>moved to AG15</t>
  </si>
  <si>
    <t>moved to AG16</t>
  </si>
  <si>
    <t>Dew District Almanack 1889 - Commercial Professional Advertisements.</t>
  </si>
  <si>
    <t>hardback book</t>
  </si>
  <si>
    <t>1889/91, 1919/21</t>
  </si>
  <si>
    <t>Scrap book</t>
  </si>
  <si>
    <t>Hanny Nicholson 7/2021</t>
  </si>
  <si>
    <t>An account of Steeple Aston Church</t>
  </si>
  <si>
    <t>see also AU</t>
  </si>
  <si>
    <t>Changing Places, Carl Tomlinson</t>
  </si>
  <si>
    <t>Carl Tomlinson</t>
  </si>
  <si>
    <t>20th Tactical Fighter Wing, Change of Command</t>
  </si>
  <si>
    <t>Programme of ceremony</t>
  </si>
  <si>
    <t xml:space="preserve">Jean Stone's book launch </t>
  </si>
  <si>
    <t xml:space="preserve">Papers from 'Aladdin' </t>
  </si>
  <si>
    <t xml:space="preserve">      "</t>
  </si>
  <si>
    <t>Papers from 'Confusions'</t>
  </si>
  <si>
    <t xml:space="preserve">R </t>
  </si>
  <si>
    <t>Papers from 'Five'</t>
  </si>
  <si>
    <t>Papers from 'Allo Allo'</t>
  </si>
  <si>
    <t>Papers from 'Mixed Doubles'</t>
  </si>
  <si>
    <t xml:space="preserve">       "</t>
  </si>
  <si>
    <t>Papers from 'Cash on Delivery'</t>
  </si>
  <si>
    <t>Papers from 'Fall into Autumn'</t>
  </si>
  <si>
    <t>Bundle of letters from Rev Brown (SA) re will trust</t>
  </si>
  <si>
    <t>Lesley Handley via ebay</t>
  </si>
  <si>
    <t>Recipes, poems, illustrations and quotations collected by Florence Hambidge with Photos of family</t>
  </si>
  <si>
    <t>Digital (one photo)</t>
  </si>
  <si>
    <t>End of Grant report (Oxfordshire Community Foundation)</t>
  </si>
  <si>
    <t>June 2010</t>
  </si>
  <si>
    <t>Digital copy</t>
  </si>
  <si>
    <t>Digital Only</t>
  </si>
  <si>
    <t>Co-operative. Two members of staff in front of building</t>
  </si>
  <si>
    <t>Blacksmiths in Steeple Aston - Spreadsheet / Word doc</t>
  </si>
  <si>
    <t>Blacksmiths</t>
  </si>
  <si>
    <t>Postman on bike circa 1900</t>
  </si>
  <si>
    <t>Doctors House sale poster</t>
  </si>
  <si>
    <t>Hopcroft Holt postcard circa 1930</t>
  </si>
  <si>
    <t>Hopcroft Holt circa 1950</t>
  </si>
  <si>
    <t>Red Lion corner circa 1980</t>
  </si>
  <si>
    <t>Postman and Van circa 2010</t>
  </si>
  <si>
    <t>Wheatsheaf Pub inscription above doorway</t>
  </si>
  <si>
    <t>Postbox VR Northside</t>
  </si>
  <si>
    <t>Gravestone - Couple murdered at Hopcroft Holt 1700's?</t>
  </si>
  <si>
    <t>White Lion Pub Sign circa 2003</t>
  </si>
  <si>
    <t>Fir Lane / Jasmine Cottage Owl on thatch roof</t>
  </si>
  <si>
    <t>Fred Franks shopkeeper</t>
  </si>
  <si>
    <t>Glebe land and Quarry plan 1951</t>
  </si>
  <si>
    <t>Cuttle Mill</t>
  </si>
  <si>
    <t>Joseph Kinch and milkcart</t>
  </si>
  <si>
    <t>Jack Wadham shoemaker. Newspaper article</t>
  </si>
  <si>
    <t>Cuttle Mill sale poster</t>
  </si>
  <si>
    <t>Muck cart Northside circa 1910</t>
  </si>
  <si>
    <t>Red lion SA67</t>
  </si>
  <si>
    <t>Post Office Appleton House SA69</t>
  </si>
  <si>
    <t>Post Office Appleton House with Telegraph Office SA95</t>
  </si>
  <si>
    <t>Heyford Road reconstruction SA99</t>
  </si>
  <si>
    <t>Post Office Appleton House with Farmer Kinch SA116</t>
  </si>
  <si>
    <t>Post Office Heyford Road SA144</t>
  </si>
  <si>
    <t>Post Office Heyford Road (Parcels "letterbox")</t>
  </si>
  <si>
    <t>Hopcroft Holt SA216</t>
  </si>
  <si>
    <t>Heyford Road Repairs outside Sunnyside SA230</t>
  </si>
  <si>
    <t>Shop from Southside SA237</t>
  </si>
  <si>
    <t>Weston Carrier SA245</t>
  </si>
  <si>
    <t>Co-operative Boys outside SA247</t>
  </si>
  <si>
    <t>Harrisville and Weston Carrier SA253 circa 1907</t>
  </si>
  <si>
    <t>Building work Harold Grant SA267</t>
  </si>
  <si>
    <t>Harris Stores from Southside SA274 1970s</t>
  </si>
  <si>
    <t>Post Office Appleton House with Postmen 1900's SA293</t>
  </si>
  <si>
    <t>Southside The Rise Saddlery 2004</t>
  </si>
  <si>
    <t>The Walton butchers</t>
  </si>
  <si>
    <t>Red Lion Pub Sign</t>
  </si>
  <si>
    <t>Shoeing a horse Southside</t>
  </si>
  <si>
    <t>Harris Stores Internal photo 1970s</t>
  </si>
  <si>
    <t>Westfield Stables</t>
  </si>
  <si>
    <t>Carrier bag</t>
  </si>
  <si>
    <t>Hazel Hall collection of photos and memories - notebooks, cuttings, ring binders etc.</t>
  </si>
  <si>
    <t>1930- 2018</t>
  </si>
  <si>
    <t>Derek Hall</t>
  </si>
  <si>
    <t>Metal trunk</t>
  </si>
  <si>
    <t>Oak panel</t>
  </si>
  <si>
    <t>Alan Brewer</t>
  </si>
  <si>
    <t>OS Map of Banbury area: 1 inch to 1 mile issued by War Office 1947</t>
  </si>
  <si>
    <t>Programme of events Queen's Silver Jubilee Steeple Aston celebrations</t>
  </si>
  <si>
    <t>Scanned document</t>
  </si>
  <si>
    <t>Scrapbook of Queen's Jubilee cuttings and programmes for Steeple Aston 1977 (includes Q80)</t>
  </si>
  <si>
    <t>p</t>
  </si>
  <si>
    <t>List of birds found in the SA/MA area by Mick Clist for Middle Aston House</t>
  </si>
  <si>
    <t>Bobbie Mardle, Middle Aston House</t>
  </si>
  <si>
    <t>w</t>
  </si>
  <si>
    <t>Minutes of PC meetings</t>
  </si>
  <si>
    <t>Ring binder</t>
  </si>
  <si>
    <t>1995- 2003</t>
  </si>
  <si>
    <t>2003- 2007</t>
  </si>
  <si>
    <t>2007- 2008</t>
  </si>
  <si>
    <t>2008- 2016</t>
  </si>
  <si>
    <t>2017 - 2020</t>
  </si>
  <si>
    <t>Cathy Fleet</t>
  </si>
  <si>
    <t>2009 - 2020</t>
  </si>
  <si>
    <t xml:space="preserve">Digital </t>
  </si>
  <si>
    <t>John Coley</t>
  </si>
  <si>
    <t>2009 - 2018</t>
  </si>
  <si>
    <t>Various PC documents - minutes, correspondence,  etc.</t>
  </si>
  <si>
    <t>Act of Parliament for lighting and watching of parishes</t>
  </si>
  <si>
    <t>9.8.1950</t>
  </si>
  <si>
    <t>house history</t>
  </si>
  <si>
    <t>T shirt (in unopened pack) with Defend Steeple Aston logo</t>
  </si>
  <si>
    <t>T shirt</t>
  </si>
  <si>
    <t>1989 approx</t>
  </si>
  <si>
    <t>2 photos of Ernie Wiltshire</t>
  </si>
  <si>
    <t>3 photos of Arthur Wadham, one ?1998 copyright S Mayes; also with George and Oriana Werner 1972</t>
  </si>
  <si>
    <t>Background information on Mr Lawrence Fields from (OCC Museums Service)</t>
  </si>
  <si>
    <t>Mr Butler, Muriel, Gran, Mary Uncle (all unknown) - poor quality photo</t>
  </si>
  <si>
    <t>Barbara Johnston, Vera Calver, June Osbourn, Joan Crooks, Jan Simms - Sponsored silence for Church restoration</t>
  </si>
  <si>
    <t>Announcement of selection of Mr Mark Hayter in Olympic Games rowing</t>
  </si>
  <si>
    <t>Caroline and Glen Parsons- Honeymoon plan goes up in smoke - house blaze in Middle Aston (Home Farm)</t>
  </si>
  <si>
    <t>Plan Chest; also digital</t>
  </si>
  <si>
    <t>2 ex exhibition; 1 also digitised</t>
  </si>
  <si>
    <t>Cyclists at foot of Beeches Hill 1890 (2 photos)</t>
  </si>
  <si>
    <t>1890?</t>
  </si>
  <si>
    <t>Cyclists at Hopcrofts Holt 1890</t>
  </si>
  <si>
    <t>Miggy Wild childhood photos Church Corner - 5 photos</t>
  </si>
  <si>
    <t>Lilian Grant Church Corner</t>
  </si>
  <si>
    <t>Aerial photo Brasenose crop mark Historic England 29760_003 dated 2015</t>
  </si>
  <si>
    <t>Aerial photo Brasenose crop mark Historic England 29760_004 dated 2016</t>
  </si>
  <si>
    <t>Digital photo</t>
  </si>
  <si>
    <t>Historic England Website</t>
  </si>
  <si>
    <t>Aerial view of Upper Heyford airfield Jun 1942</t>
  </si>
  <si>
    <t>Aerial view of SA west edge 1954</t>
  </si>
  <si>
    <t>Aerial view of SA west 1954</t>
  </si>
  <si>
    <t>Aerial view of SA east 1954</t>
  </si>
  <si>
    <t>Aerial view of SA Nizewell 1954</t>
  </si>
  <si>
    <t>Aerial view of Barton Abbey Landing Field RAF and Hopcrofts Holt 1954</t>
  </si>
  <si>
    <t>Aerial view of the Furze and Deans Field 1954</t>
  </si>
  <si>
    <t>Aerial view of SA and MA 1954</t>
  </si>
  <si>
    <t>Historic England</t>
  </si>
  <si>
    <t>AT38</t>
  </si>
  <si>
    <t>Aerial photo of church allotments</t>
  </si>
  <si>
    <t>Aerial photo of the Gap</t>
  </si>
  <si>
    <t>c. 1950?</t>
  </si>
  <si>
    <t>Wilkins birds eye sketch of Clifton</t>
  </si>
  <si>
    <t>Wilkins birds eye sketch of Deddington</t>
  </si>
  <si>
    <t>Coloured sketch</t>
  </si>
  <si>
    <t>Dec 2011</t>
  </si>
  <si>
    <t>David Cox</t>
  </si>
  <si>
    <t>Southside Bradshaw in snow</t>
  </si>
  <si>
    <t>Southside bus stop in snow</t>
  </si>
  <si>
    <t>Southside Red Lion Corner in snow</t>
  </si>
  <si>
    <t>Grange Cottage in snow</t>
  </si>
  <si>
    <t>Paines Hill in snow</t>
  </si>
  <si>
    <t>Paines Hill Bladebone in snow</t>
  </si>
  <si>
    <t>Southside Staithes Cottage in snow</t>
  </si>
  <si>
    <t>Southside Radley Cottage in snow</t>
  </si>
  <si>
    <t>Wilkins birds eye sketch of Steeple Aston</t>
  </si>
  <si>
    <t>see also N62</t>
  </si>
  <si>
    <t>see also N16</t>
  </si>
  <si>
    <t>Leaflet: Big Changes are Coming</t>
  </si>
  <si>
    <t>photo also digitised</t>
  </si>
  <si>
    <t>Article about Judge Page of Middle Aston</t>
  </si>
  <si>
    <t xml:space="preserve">Bobbie Mardle </t>
  </si>
  <si>
    <t>Various papers, invoices, leases etc assoc. with Market Garden at Hill House 1940s</t>
  </si>
  <si>
    <t>Felix Lam</t>
  </si>
  <si>
    <t>ANNUAL EXHIBITION: OUR VILLAGE SCHOOL</t>
  </si>
  <si>
    <t>ANNUAL EXHIBITION:  LIFE IN SA 1973- 2015</t>
  </si>
  <si>
    <t>ANNUAL EXHIBITION:  STEEPLE ASTON CHURCH</t>
  </si>
  <si>
    <t>ANNUAL EXHIBITION:  FARMING</t>
  </si>
  <si>
    <t>ANNUAL EXHIBITION:  THE UNSEEN VILLAGE</t>
  </si>
  <si>
    <t>ANNUAL EXHIBITION:  SA AT WORK (cancelled for COVID, but book republished)</t>
  </si>
  <si>
    <t>ANNUAL EXHIBITION:  HOUSES THROUGH TIME</t>
  </si>
  <si>
    <t>ANNUAL EXHIBITION:  SA IN 100 OBJECTS</t>
  </si>
  <si>
    <t>ANNUAL EXHIBITION:  VILLAGE PERSONALITIES REVISITED</t>
  </si>
  <si>
    <t>Exhibition: The Coronation of 1953</t>
  </si>
  <si>
    <t>Digital only?</t>
  </si>
  <si>
    <t>Portfolio and digital</t>
  </si>
  <si>
    <t>Digital only</t>
  </si>
  <si>
    <t>BG</t>
  </si>
  <si>
    <t>SAVA Catalogue</t>
  </si>
  <si>
    <t xml:space="preserve">copies of catalogue and catalogue headings </t>
  </si>
  <si>
    <t>English pubs through American eyes - Red Lion - Colin Mead</t>
  </si>
  <si>
    <t>Clare</t>
  </si>
  <si>
    <t xml:space="preserve">Newspaper articles Hopcroft Holt Oxford Times plus postcard </t>
  </si>
  <si>
    <t>Banbury Guardian 1986</t>
  </si>
  <si>
    <t>Newspaper photo re Mr.Bolton, landlord of White Lion and football photo 1920's</t>
  </si>
  <si>
    <t>Mounted newspaper article theft by Mr Priddle Innholder of silverware circa 1777</t>
  </si>
  <si>
    <t>Quotation William L Price Red Lion Hotel for conveyance by bus or car</t>
  </si>
  <si>
    <t>Quotation</t>
  </si>
  <si>
    <t>SHELVED AC66/AR22/P100</t>
  </si>
  <si>
    <t>SHELVED B62/AC66/AR22</t>
  </si>
  <si>
    <t>SHELVED B62/AR22/P100</t>
  </si>
  <si>
    <t>SHELVED B62/AC66/P100</t>
  </si>
  <si>
    <t>AR21</t>
  </si>
  <si>
    <t>Postcards</t>
  </si>
  <si>
    <t>1930's</t>
  </si>
  <si>
    <t>Papers from 'Dating by the book'</t>
  </si>
  <si>
    <t xml:space="preserve">        "</t>
  </si>
  <si>
    <t xml:space="preserve">Papers from Cinderella </t>
  </si>
  <si>
    <t>Photos from Trotwood   also digital archive</t>
  </si>
  <si>
    <t>Photos from Trotwood R38(i) and R38(ii)  also digital archive</t>
  </si>
  <si>
    <t>Digital (31 photos)</t>
  </si>
  <si>
    <t>Papers plus 11 photos from 'Key for two.'</t>
  </si>
  <si>
    <t xml:space="preserve">    "</t>
  </si>
  <si>
    <t>Various Artwork - Sue Barber</t>
  </si>
  <si>
    <t>Aerial view of church circa 1980</t>
  </si>
  <si>
    <t>c. 1980?</t>
  </si>
  <si>
    <t xml:space="preserve"> Southside Brunstone George Boot and Shoemaker 1905</t>
  </si>
  <si>
    <t>Church Corner Charabancs 1930s</t>
  </si>
  <si>
    <t xml:space="preserve"> View of River Cherwell 2000s</t>
  </si>
  <si>
    <t>Coach House view from rear garden 2000s</t>
  </si>
  <si>
    <t>Southside The Rise 1930s</t>
  </si>
  <si>
    <t>The Old School and Old School House</t>
  </si>
  <si>
    <t>2000's</t>
  </si>
  <si>
    <t>Paines Hill The Nest 1900s</t>
  </si>
  <si>
    <t>1900's</t>
  </si>
  <si>
    <t>The Old School 1900s</t>
  </si>
  <si>
    <t xml:space="preserve"> The Old School with pupils1900s</t>
  </si>
  <si>
    <t>Post Office Appleton House with Postmen 1900s</t>
  </si>
  <si>
    <t>Heyford Road Post Office and White Lion 1900s</t>
  </si>
  <si>
    <t>Church Corner Sycamore and street light 1900s</t>
  </si>
  <si>
    <t>Jubilee event Bradshaw Close Aerial</t>
  </si>
  <si>
    <t xml:space="preserve">Jubilee event Bradshaw Close </t>
  </si>
  <si>
    <t>5/6/22</t>
  </si>
  <si>
    <t>Cowslip Cottage Cow Lane 1973</t>
  </si>
  <si>
    <t>Fir Lane School 1900s</t>
  </si>
  <si>
    <t>Paines Hill Cow Lane Dun Cow Pub 1900s</t>
  </si>
  <si>
    <t>Heyford Road Old Post Office White Lion 2000s</t>
  </si>
  <si>
    <t>Heyford Road Old Post Office White Lion 1900s</t>
  </si>
  <si>
    <t>Paines Hill Bladebone 1900s</t>
  </si>
  <si>
    <t>Paines Hill Brickworks 1900s</t>
  </si>
  <si>
    <t>Paines Hill Pound House 1900s</t>
  </si>
  <si>
    <t>Southside Grange Cottage 1900s</t>
  </si>
  <si>
    <t>Paines Hill Pound 1900s</t>
  </si>
  <si>
    <t>Northside Almshouses 1900s</t>
  </si>
  <si>
    <t>Dickredge across to Church 1900s</t>
  </si>
  <si>
    <t>Northside Old School House and Church 1900s</t>
  </si>
  <si>
    <t>Paines Hill Paines Hill House Windyridge 1900s</t>
  </si>
  <si>
    <t>Red Lion Corner across to The Grange 1900s</t>
  </si>
  <si>
    <t>The Grange 1900s</t>
  </si>
  <si>
    <t>Hopcroft Holt Garden 1930s</t>
  </si>
  <si>
    <t>1930,s</t>
  </si>
  <si>
    <t>Seven Springs garden across to Church 1930s</t>
  </si>
  <si>
    <t>Red Lion Corner 1900s</t>
  </si>
  <si>
    <t>Cuttle Mill 1900s</t>
  </si>
  <si>
    <t>Hopcroft Holt 2010s</t>
  </si>
  <si>
    <t>2010's</t>
  </si>
  <si>
    <t>Water Pump (location TBA)</t>
  </si>
  <si>
    <t>Middle Aston 1900s</t>
  </si>
  <si>
    <t>The Folly Eyecatcher</t>
  </si>
  <si>
    <t>The Co operative 1900s</t>
  </si>
  <si>
    <t>Northside Old School 2000s</t>
  </si>
  <si>
    <t>Northside Primrose Cottage Old Toms 2000s</t>
  </si>
  <si>
    <t>Appleton House Old Post Office 1990s</t>
  </si>
  <si>
    <t>1990's</t>
  </si>
  <si>
    <t>1980's</t>
  </si>
  <si>
    <t>Shepherds Hill QUERY?</t>
  </si>
  <si>
    <t>Coach House 1980s</t>
  </si>
  <si>
    <t>Northside Old School Pupil re-enactment 2000s See AT71 original</t>
  </si>
  <si>
    <t>Shepherds Hill 2000s</t>
  </si>
  <si>
    <t>View from Church Tower across to Heyford Road 1900s</t>
  </si>
  <si>
    <t>View from Church Tower across Paines Hill 2000s</t>
  </si>
  <si>
    <t>View from Church Tower down to Church Corner Cow Lane 2000s</t>
  </si>
  <si>
    <t>Southside St Peters Cottage shoeing Donkey 1900s</t>
  </si>
  <si>
    <t>Fenway Westfield Stables 2010s</t>
  </si>
  <si>
    <t>Fenway Westfield barns 2010s</t>
  </si>
  <si>
    <t>Grange Park 1970s</t>
  </si>
  <si>
    <t>Hopcroft Holt 1890s</t>
  </si>
  <si>
    <t>1890's</t>
  </si>
  <si>
    <t>Southside Kinch cattle early 1950s</t>
  </si>
  <si>
    <t>Steeple Aston Church in snow</t>
  </si>
  <si>
    <t>Paines Hill 1904</t>
  </si>
  <si>
    <t>Red Lion coloured photo 1904</t>
  </si>
  <si>
    <t>Red Lion corner 1900s</t>
  </si>
  <si>
    <t>Rifle plank bridge 2010</t>
  </si>
  <si>
    <t>Paines Hill The Nest 1900</t>
  </si>
  <si>
    <t>Paines Hill looking North 1900s</t>
  </si>
  <si>
    <t>South Side valley view to church 1900s</t>
  </si>
  <si>
    <t xml:space="preserve">Paines Hill House Windyridge 1900s </t>
  </si>
  <si>
    <t>South Side valley view to Cedar Lodge 1900s</t>
  </si>
  <si>
    <t>The Tchure 1911</t>
  </si>
  <si>
    <t>View from Church Tower across Paines Hill 1900s</t>
  </si>
  <si>
    <t>View from Jubilee across South Side to Paines Hill 1900s</t>
  </si>
  <si>
    <t>View from Red Lion Corner across to Grange 1900s</t>
  </si>
  <si>
    <t>View from Red Lion Corner to The Gap 1900s</t>
  </si>
  <si>
    <t>View across valley to the Church 1900s</t>
  </si>
  <si>
    <t>The Dickredge End cottage 1915</t>
  </si>
  <si>
    <t>Paines Hill 1900s</t>
  </si>
  <si>
    <t>Water Lane 1910</t>
  </si>
  <si>
    <t>Paines Hill The Pound with children in road 1900s</t>
  </si>
  <si>
    <t>Southside Reading Room 1910</t>
  </si>
  <si>
    <t>Southside Rosemullion 1900s</t>
  </si>
  <si>
    <t>Paines Hill House 1900s</t>
  </si>
  <si>
    <t>The Tchure 1900s</t>
  </si>
  <si>
    <t>The Beeches 1900s</t>
  </si>
  <si>
    <t>Heyford Road Villa 1900s</t>
  </si>
  <si>
    <t>River Cherwell from Rousham Bridge Causeway 1900s</t>
  </si>
  <si>
    <t>River Cherwell and Rousham Bridge Causeway 1900s</t>
  </si>
  <si>
    <t>Rectory from Church tower 1900s</t>
  </si>
  <si>
    <t>Southside The Rise 1900s</t>
  </si>
  <si>
    <t>View from Red Lion Corner across the Meadow 1900s</t>
  </si>
  <si>
    <t>View from Dickredge across to Paines Hill 1900s</t>
  </si>
  <si>
    <t xml:space="preserve">Heyford Road Co operative and New Manor House 1904 </t>
  </si>
  <si>
    <t xml:space="preserve">Paines Hill the Nest children in road 1900s </t>
  </si>
  <si>
    <t>Paines Hill Brick Works 1910</t>
  </si>
  <si>
    <t>Cow Lane Church Corner children in road 1900s</t>
  </si>
  <si>
    <t xml:space="preserve">Heyford Road Co operative White Lion 1900s </t>
  </si>
  <si>
    <t>South Side with Veteran Car 1910s</t>
  </si>
  <si>
    <t>Fir Lane Chancel Cottage 1900s</t>
  </si>
  <si>
    <t>Tchure valley view to church coloured 1900s</t>
  </si>
  <si>
    <t>Paines Hill from The Dickredge 1937</t>
  </si>
  <si>
    <t xml:space="preserve">South Side prior to Jubilee Close build 1900s </t>
  </si>
  <si>
    <t>Heyford Road New build Council Houses 1930s</t>
  </si>
  <si>
    <t>Northside Cedars 1900s</t>
  </si>
  <si>
    <t xml:space="preserve">Paines Hill Pound Brickworks children in road 1900s </t>
  </si>
  <si>
    <t xml:space="preserve">View from Church Tower over Cedar Barn towards Seven Springs 1920s </t>
  </si>
  <si>
    <t>1920's</t>
  </si>
  <si>
    <t xml:space="preserve">The Beeches 1900s </t>
  </si>
  <si>
    <t>Church Corner North Side and Fir Lane 1900s</t>
  </si>
  <si>
    <t>North Side looking east to Church Corner 1900s</t>
  </si>
  <si>
    <t>Paines Hill Windyridge 1900s</t>
  </si>
  <si>
    <t>The Beeches Rousham crossroads Horse and Trap 1900s</t>
  </si>
  <si>
    <t>Church and Church Corner Cow lane 1960</t>
  </si>
  <si>
    <t>Northside cart Old Toms 1900s</t>
  </si>
  <si>
    <t>River Cherwell with cattle 1900s</t>
  </si>
  <si>
    <t>23/04/22</t>
  </si>
  <si>
    <t>28/05/22</t>
  </si>
  <si>
    <t>10/06/22</t>
  </si>
  <si>
    <t>Digital recordings</t>
  </si>
  <si>
    <t>List of recordings of 15 Players' productions from 1982 to 2001; recordings on digital archive</t>
  </si>
  <si>
    <t>Leaflet for Queen's Platinum Jubilee celebrations  June 2022</t>
  </si>
  <si>
    <t>leaflet</t>
  </si>
  <si>
    <t>Newsletter and letter re compensation (1993)</t>
  </si>
  <si>
    <t>Business card of John Webb who worked at Upper Heyford 1960's</t>
  </si>
  <si>
    <t>Business card</t>
  </si>
  <si>
    <t>John Webb</t>
  </si>
  <si>
    <t>Leaflet advising residents of Conservation area</t>
  </si>
  <si>
    <t>Folder of planning applications</t>
  </si>
  <si>
    <t>18/06/22</t>
  </si>
  <si>
    <t xml:space="preserve"> Southside from Jubilee Field with church in background 1900s</t>
  </si>
  <si>
    <t>Southside Rosemullion Grange Cottage 1900s</t>
  </si>
  <si>
    <t>Heyford Road White Lion New Manor House Shop car Bladebone 1920s</t>
  </si>
  <si>
    <t>Southside Grange Cottage 1930s</t>
  </si>
  <si>
    <t>View across Tchure from Red Lion Corner 1900s</t>
  </si>
  <si>
    <t>View from church tower across to Heyford Road 1900s</t>
  </si>
  <si>
    <t>Paines Hill Coal store Windyridge Church 1900s</t>
  </si>
  <si>
    <t>View across Tchure towards Church 1900s</t>
  </si>
  <si>
    <t>View from church tower across Paines Hill to Heyford Road 1900s</t>
  </si>
  <si>
    <t>Paines Hill Cow Lane Nest Dun Cow 1905</t>
  </si>
  <si>
    <t>Southside Palmer House Garden Cottage people in road 1900s</t>
  </si>
  <si>
    <t>Rousham Bridge Causeway Person on bridge 1908</t>
  </si>
  <si>
    <t>The Pond Folly Dickredge 1900s</t>
  </si>
  <si>
    <t>The Tchure footpath looking up to Northside 1900s</t>
  </si>
  <si>
    <t>Northside Almshouses Cedar Lodge 1900s</t>
  </si>
  <si>
    <t>View across valley to church from Red Lion Corner 1907</t>
  </si>
  <si>
    <t xml:space="preserve">Southside Bladebone shop car 1930s </t>
  </si>
  <si>
    <t>Southside Radley Cottage Palmer House Tamerisk House Grange Cottage Bicycle 1910s</t>
  </si>
  <si>
    <t>1910's</t>
  </si>
  <si>
    <t>AT190</t>
  </si>
  <si>
    <t>AT187</t>
  </si>
  <si>
    <t>Southside The Rise Reading Room 1900s</t>
  </si>
  <si>
    <t>Dickredge Folly 1900s</t>
  </si>
  <si>
    <t>Southside Paines Hill view Bladebone 1900s</t>
  </si>
  <si>
    <t>Red Lion Corner Southside Cottage Bradshaw Close 1900s</t>
  </si>
  <si>
    <t>The Beeches Rousham crossroads road mending 1900s</t>
  </si>
  <si>
    <t>Church Corner Cow Lane St.George's Day parade 1970s</t>
  </si>
  <si>
    <t>Frith Collection Cuttle Mill 1900s</t>
  </si>
  <si>
    <t>Frith Photograph Collection (Stamped)</t>
  </si>
  <si>
    <t>Frith Collection Church Corner Church Cow Lane 1900s</t>
  </si>
  <si>
    <t>Frith Collection Church Sycamore 1900s</t>
  </si>
  <si>
    <t>Frith Collection Church Corner Cow Lane Dun Cow The Nest 1900s</t>
  </si>
  <si>
    <t>Frith Collection Old Toms Cedar Cottage Tchure Cottage 1900s</t>
  </si>
  <si>
    <t>Frith Collection Northside Cedar Cottage Tchure Cottage cart 1900s</t>
  </si>
  <si>
    <t>Frith Collection Red Lion Southside Cottage The Croft Kiftsgate 1900s</t>
  </si>
  <si>
    <t>Frith Collection Heyford Road Old Post Office White Lion Forge 1900s</t>
  </si>
  <si>
    <t>Southside Bladebone Walton Butchers 1930s</t>
  </si>
  <si>
    <t>Water Main installation works across Sixty Foot and Fenway 2016 (set of 8)</t>
  </si>
  <si>
    <t>Church from Northside covered in ivy 1900s</t>
  </si>
  <si>
    <t>Heyford Road road mending Lansdowne Villa 1900s</t>
  </si>
  <si>
    <t>Northside Old School and Old School House 1900s</t>
  </si>
  <si>
    <t>Southside Greenacre 1900s</t>
  </si>
  <si>
    <t>Southside Greenacre steps to footpath Radley Cottage Palmer House 1900s</t>
  </si>
  <si>
    <t>Southside Rosemullion 1930s</t>
  </si>
  <si>
    <t>Southside Weston Carrier Cart 1900s</t>
  </si>
  <si>
    <t>Bradshaw Close 1973</t>
  </si>
  <si>
    <t>Grange Park 1973</t>
  </si>
  <si>
    <t>Red Lion Corner 1970s</t>
  </si>
  <si>
    <t>View across valley from Red Lion Corner 1964</t>
  </si>
  <si>
    <t>Various sources</t>
  </si>
  <si>
    <t>Published book</t>
  </si>
  <si>
    <t>H5</t>
  </si>
  <si>
    <t>A3 card</t>
  </si>
  <si>
    <t>Open the Book drama reading book Ted Atkins</t>
  </si>
  <si>
    <t xml:space="preserve">Open the Book Scrap Book for Ted Atkins from Class 2 </t>
  </si>
  <si>
    <t>Open the Book thank you card to Ted Atkins from Class 1</t>
  </si>
  <si>
    <t>2014?</t>
  </si>
  <si>
    <t>Jeana Atkins</t>
  </si>
  <si>
    <t>Digital copy made</t>
  </si>
  <si>
    <t>Photos Oliver - Rehearsals</t>
  </si>
  <si>
    <t>Photo x 2</t>
  </si>
  <si>
    <t>22 June 2022</t>
  </si>
  <si>
    <t>Photo at Eynsham Hall Fete</t>
  </si>
  <si>
    <t>Collection of photo postcards of SA Flower Show -  24 photos</t>
  </si>
  <si>
    <t>David Millward</t>
  </si>
  <si>
    <t>referenced to digital images in Q file</t>
  </si>
  <si>
    <t>Photo at Eynsham Hall Fete (SA246 in digital file)</t>
  </si>
  <si>
    <t>Photo at Eynsham Hall Fete  (SA188 in digital file)</t>
  </si>
  <si>
    <t xml:space="preserve">Photo at Eynsham Hall Fete </t>
  </si>
  <si>
    <t>do</t>
  </si>
  <si>
    <t>SA Bowling team postcard photo (see SA197 in digital N)</t>
  </si>
  <si>
    <t>Programme for Midsummer Revels (held in The Grange gardens) 22nd June 1989</t>
  </si>
  <si>
    <t>programme</t>
  </si>
  <si>
    <t>Review of SA production of Hound of the Baskervilles (Bicester Advertiser 10th March 1982)</t>
  </si>
  <si>
    <t>Letter re entitlement to noise insulation grant with explanatory leaflet</t>
  </si>
  <si>
    <t>Aerial photo of RAF Upper Heyford June 1942</t>
  </si>
  <si>
    <t>19th and 20th C</t>
  </si>
  <si>
    <t xml:space="preserve">"History of Cow Lane" - memories of Harold and Lilian Grant </t>
  </si>
  <si>
    <t>Town House / Bladebone Hall estate agent details</t>
  </si>
  <si>
    <t>Fir Lane Cottage estate agent details</t>
  </si>
  <si>
    <t>Bladebone |hall/ Town House</t>
  </si>
  <si>
    <t>Fir Lane cCottage</t>
  </si>
  <si>
    <t>Old Barn, S.A estate agent details</t>
  </si>
  <si>
    <t>New Barn  . S.A Estate agent details</t>
  </si>
  <si>
    <t>Old Barn</t>
  </si>
  <si>
    <t>New Barn</t>
  </si>
  <si>
    <t>Page from book. Chapter Oxforshire / The Folly/Eyecatcher</t>
  </si>
  <si>
    <t>Cutting from book</t>
  </si>
  <si>
    <t>The Folly/ Eyecatcher</t>
  </si>
  <si>
    <t>St Peters Cottage estate agents details</t>
  </si>
  <si>
    <t>St Peters Cottage</t>
  </si>
  <si>
    <t>Ducketts House</t>
  </si>
  <si>
    <t>Map</t>
  </si>
  <si>
    <t xml:space="preserve"> Richard MacAndrew</t>
  </si>
  <si>
    <t>Thumbnail images of village scenes</t>
  </si>
  <si>
    <t>Contact sheet of village views</t>
  </si>
  <si>
    <t>Middle Aston House Jottings- notes on The Astons for visitors</t>
  </si>
  <si>
    <t xml:space="preserve">document </t>
  </si>
  <si>
    <t>Middle aston</t>
  </si>
  <si>
    <t>Bobby Mardle</t>
  </si>
  <si>
    <t>email to Martin re. display boards</t>
  </si>
  <si>
    <t>letter Suzanne France re. Dotheboys Hall performed in 1938</t>
  </si>
  <si>
    <t>1st Aston Scouts Woodstock competition - named group; framed copy + note from Dave Jarrett</t>
  </si>
  <si>
    <t>2 X photos of gardeners     names unknown</t>
  </si>
  <si>
    <t xml:space="preserve">Postcard of Steeple Aston church </t>
  </si>
  <si>
    <t>Steeple Aston Flower show 1922</t>
  </si>
  <si>
    <t>Notes from various AGMs 1986 - 2016</t>
  </si>
  <si>
    <t xml:space="preserve">Expenses for plays </t>
  </si>
  <si>
    <t>1996 -2004</t>
  </si>
  <si>
    <t xml:space="preserve">         "</t>
  </si>
  <si>
    <t>Scripts, music &amp; poster + 5 photos</t>
  </si>
  <si>
    <t>Newspaper cutting - When we are married</t>
  </si>
  <si>
    <t>Photo of Iris Murdoch</t>
  </si>
  <si>
    <t xml:space="preserve">scan from book  </t>
  </si>
  <si>
    <t>BH</t>
  </si>
  <si>
    <t>see digital folder</t>
  </si>
  <si>
    <t>folder of digitised items</t>
  </si>
  <si>
    <t>Military trunk inscribed D G Loveday 4th Oxford and Bucks Lt INFty - photos and document</t>
  </si>
  <si>
    <t>Set of descriptive notes from 1983 exhibition x 2 different docs</t>
  </si>
  <si>
    <t>Window only</t>
  </si>
  <si>
    <t>Image of church drawing (as on AU1) Bromide by John Canning</t>
  </si>
  <si>
    <t>as agreed by the bell ringers</t>
  </si>
  <si>
    <t>Diana Gardner,</t>
  </si>
  <si>
    <t>Article re Colin Mead from Punch magazine</t>
  </si>
  <si>
    <t>Photos of Colin and Margaret Mead</t>
  </si>
  <si>
    <t>some digitised - two files</t>
  </si>
  <si>
    <t>Obituary of Dr. O'Donnell of Deddington surgery; The Times 13.8.2022</t>
  </si>
  <si>
    <t>Photo of young Hazel Hall</t>
  </si>
  <si>
    <t>Drawing of Church by Hazel Hall</t>
  </si>
  <si>
    <t>from Hazel Hall's scrapbook (D110)</t>
  </si>
  <si>
    <t>bag on shelf and sketches digitised</t>
  </si>
  <si>
    <t>Photo of Arthur Wadham in The Gap</t>
  </si>
  <si>
    <t>shelved on rt hand side of store</t>
  </si>
  <si>
    <t>School group - probably with Vivian Pearson</t>
  </si>
  <si>
    <t>Angela Wild</t>
  </si>
  <si>
    <t xml:space="preserve">mid-1930s </t>
  </si>
  <si>
    <t>Audrey Bywaters</t>
  </si>
  <si>
    <t xml:space="preserve">H </t>
  </si>
  <si>
    <t>School group (with names on separate sheet)</t>
  </si>
  <si>
    <t>School hockey team (with names on separate sheet)</t>
  </si>
  <si>
    <t>Exercising in the yard (girls) - with names on separate sheet</t>
  </si>
  <si>
    <t>Extract from Brookes History</t>
  </si>
  <si>
    <t>Article from Oxford Chronicle and Berks &amp; Bucks Gazette</t>
  </si>
  <si>
    <t>Cherwell Valley - Finds of Roman Material</t>
  </si>
  <si>
    <t>Coin of Tacitus picked up in fields in Steeple Aston (from Wing's Antiquities)</t>
  </si>
  <si>
    <t>Condolence Book for HM The Queen   d. 8th Sept 2022</t>
  </si>
  <si>
    <t>Photo of Iris Murdoch at her desk</t>
  </si>
  <si>
    <t xml:space="preserve">Papers 'The Heiress.' </t>
  </si>
  <si>
    <t>Photos from various plays 1989 -</t>
  </si>
  <si>
    <t>Photos from a variety of plays 1990s</t>
  </si>
  <si>
    <t>1989 - 1998</t>
  </si>
  <si>
    <t>Sue Barber</t>
  </si>
  <si>
    <t>Meetings 1980-90</t>
  </si>
  <si>
    <t>1980s-1990s</t>
  </si>
  <si>
    <t>1989s-90s</t>
  </si>
  <si>
    <t>Accounts etc.</t>
  </si>
  <si>
    <t>Publicity information</t>
  </si>
  <si>
    <t>Programme &amp; newspaper cutting from Jack &amp; the Beanstalk</t>
  </si>
  <si>
    <t>1971/2</t>
  </si>
  <si>
    <t>Collection of photos 1994 Centenary event - Whit Races</t>
  </si>
  <si>
    <t>Collection of photos 1994 Centenary event - Crowning of Queen at Spring Show</t>
  </si>
  <si>
    <t>Collection of photos 1994 Centenary event - School Reunion</t>
  </si>
  <si>
    <t>Collection of photos 1994 Centenary event - Art Exhibition</t>
  </si>
  <si>
    <t>Collection of photos 1994 Centenary event - Antique Roadshow</t>
  </si>
  <si>
    <t>Centenary School Reunion Visitors book 1994</t>
  </si>
  <si>
    <t>Miggy Wild</t>
  </si>
  <si>
    <t>Collection of Photos Whit Races 1991</t>
  </si>
  <si>
    <t>Village events</t>
  </si>
  <si>
    <t>Collection of photos 1989 Fun football match 1989</t>
  </si>
  <si>
    <t>Box 4</t>
  </si>
  <si>
    <t>List of Production 1930s</t>
  </si>
  <si>
    <t>1929-38</t>
  </si>
  <si>
    <t xml:space="preserve">Notes from Drama Festivals </t>
  </si>
  <si>
    <t>SA Players Correspondance</t>
  </si>
  <si>
    <t xml:space="preserve">Scripts, programmes </t>
  </si>
  <si>
    <t xml:space="preserve">Photograph Album </t>
  </si>
  <si>
    <t>Notebook containing scripts, notes, reviews &amp; photos</t>
  </si>
  <si>
    <t>Booklet Church by F E Howard , incl. architectural notes</t>
  </si>
  <si>
    <t>Townend development October 22</t>
  </si>
  <si>
    <t>Townend development October 23</t>
  </si>
  <si>
    <t>Townend development October 24</t>
  </si>
  <si>
    <t>Wincote during demolition Dec 22</t>
  </si>
  <si>
    <t>Wincote during demolition Dec 23</t>
  </si>
  <si>
    <t>Wincote during demolition Dec 24</t>
  </si>
  <si>
    <t>Townend development March 22</t>
  </si>
  <si>
    <t>Townend development March 23</t>
  </si>
  <si>
    <t>Townend development March 24</t>
  </si>
  <si>
    <t>Townend development March 25</t>
  </si>
  <si>
    <t>Townend development March 26</t>
  </si>
  <si>
    <t>Bradshaw Close aerial view Jubilee celebrations June 22</t>
  </si>
  <si>
    <t>Bradshaw Close Aerial June 2022</t>
  </si>
  <si>
    <t>10/12/22</t>
  </si>
  <si>
    <t>photo article</t>
  </si>
  <si>
    <t>George Spenceley Obit - Explorer Bradshaw Close 1970's</t>
  </si>
  <si>
    <t>Sir Robert Cornwallis Maude Viscount Hawarden WW1 casualty</t>
  </si>
  <si>
    <t>Collection of photos Whit Races 1996</t>
  </si>
  <si>
    <t>Folder of papers and correspondence 1994 Centenary event</t>
  </si>
  <si>
    <t>Queen's Platinum Jubilee and Whit Races - papers</t>
  </si>
  <si>
    <t>Queen's Platinum Jubilee and Whit Races - two copies of poster by Abigail Boisot</t>
  </si>
  <si>
    <t>Window posters re COVID restrictions for History Centre entry</t>
  </si>
  <si>
    <t>posters</t>
  </si>
  <si>
    <t>CD of photos of uniform worn by Henry Mark Beaufoy, High Sheriff 1944</t>
  </si>
  <si>
    <t>1944s</t>
  </si>
  <si>
    <t>Photo of 1953 Coronation celebrations - Cow Lane ( Cowslip cottage in 2022) 2 copies</t>
  </si>
  <si>
    <t>Details for Walter Edward SUTTON . Village school, Hopcrofts garage. Subject for recorded intervew?</t>
  </si>
  <si>
    <t>sheet</t>
  </si>
  <si>
    <t>Photos of flooding of Cherwell River</t>
  </si>
  <si>
    <t>1994?</t>
  </si>
  <si>
    <t>Files</t>
  </si>
  <si>
    <t>2 files of planning for Cope Exhibition 2003</t>
  </si>
  <si>
    <t>Shelf</t>
  </si>
  <si>
    <t>File</t>
  </si>
  <si>
    <t>ne</t>
  </si>
  <si>
    <t xml:space="preserve">Churchyard survey, old graveyard </t>
  </si>
  <si>
    <t>Adrian Shooter Obituary The Guardian 14th January 2023</t>
  </si>
  <si>
    <t>21 January 2023</t>
  </si>
  <si>
    <t>Future of the Pocket Park flyer for residents 31st January 2022</t>
  </si>
  <si>
    <t>31 January 2022</t>
  </si>
  <si>
    <t>List of walkers on SAVA's Guided Walk 13th June 2021</t>
  </si>
  <si>
    <r>
      <t>Papers for Guided Walk 13</t>
    </r>
    <r>
      <rPr>
        <vertAlign val="superscript"/>
        <sz val="11"/>
        <color rgb="FF000000"/>
        <rFont val="Arial2"/>
      </rPr>
      <t>th</t>
    </r>
    <r>
      <rPr>
        <sz val="11"/>
        <color rgb="FF000000"/>
        <rFont val="Calibri"/>
        <family val="2"/>
      </rPr>
      <t xml:space="preserve"> June 2021</t>
    </r>
  </si>
  <si>
    <t>DJ to add Southside Notes</t>
  </si>
  <si>
    <t>1 side</t>
  </si>
  <si>
    <t>Leafletting list of new residents 2021</t>
  </si>
  <si>
    <t>The Nest</t>
  </si>
  <si>
    <t>The Nest Folder with sketches, plans, plus extracts from Geoff's house and family history research</t>
  </si>
  <si>
    <t>19/02948/F Rectory Homes application, CDC Planning Committee 12th March 2020</t>
  </si>
  <si>
    <t>Adrian Shooter Obituaries - The Guardian 14th January 2023; The Times 26th Jan 2023</t>
  </si>
  <si>
    <t xml:space="preserve">Melville Arthur Smith  23/02/1941 - 15/12/2022- order of service </t>
  </si>
  <si>
    <t>Adrian Shooter Obituaries - Steam Magazine January 2023</t>
  </si>
  <si>
    <t>January 2023</t>
  </si>
  <si>
    <t>1908 approx</t>
  </si>
  <si>
    <t>25/2/23</t>
  </si>
  <si>
    <t>Framed photo of Rousham staff and their children. Given to JW by Mrs. Fox, mother of former head gardener.</t>
  </si>
  <si>
    <t>14/1/23</t>
  </si>
  <si>
    <t>Sarah Lucas</t>
  </si>
  <si>
    <t>Invitation to Queen Victoria's Coronation for "Miss Randolph"</t>
  </si>
  <si>
    <t xml:space="preserve">Garsington </t>
  </si>
  <si>
    <t>Mid-Cherwell Neighbourhood Plan 2018-2031 – appendices</t>
  </si>
  <si>
    <r>
      <t>Subscribers and accounts for recasting the 4</t>
    </r>
    <r>
      <rPr>
        <vertAlign val="superscript"/>
        <sz val="11"/>
        <color rgb="FF000000"/>
        <rFont val="Calibri"/>
        <family val="2"/>
      </rPr>
      <t>th</t>
    </r>
    <r>
      <rPr>
        <sz val="11"/>
        <color rgb="FF000000"/>
        <rFont val="Calibri"/>
        <family val="2"/>
      </rPr>
      <t xml:space="preserve"> bell</t>
    </r>
  </si>
  <si>
    <r>
      <t>2</t>
    </r>
    <r>
      <rPr>
        <vertAlign val="superscript"/>
        <sz val="11"/>
        <color rgb="FF000000"/>
        <rFont val="Calibri"/>
        <family val="2"/>
      </rPr>
      <t>nd</t>
    </r>
    <r>
      <rPr>
        <sz val="11"/>
        <color rgb="FF000000"/>
        <rFont val="Calibri"/>
        <family val="2"/>
      </rPr>
      <t xml:space="preserve"> letter from Plowman</t>
    </r>
  </si>
  <si>
    <r>
      <t>3</t>
    </r>
    <r>
      <rPr>
        <vertAlign val="superscript"/>
        <sz val="11"/>
        <color rgb="FF000000"/>
        <rFont val="Calibri"/>
        <family val="2"/>
      </rPr>
      <t>rd</t>
    </r>
    <r>
      <rPr>
        <sz val="11"/>
        <color rgb="FF000000"/>
        <rFont val="Calibri"/>
        <family val="2"/>
      </rPr>
      <t xml:space="preserve"> letter from Plowman re pamphlet</t>
    </r>
  </si>
  <si>
    <r>
      <t>18</t>
    </r>
    <r>
      <rPr>
        <vertAlign val="superscript"/>
        <sz val="11"/>
        <color rgb="FF000000"/>
        <rFont val="Calibri"/>
        <family val="2"/>
      </rPr>
      <t>th</t>
    </r>
    <r>
      <rPr>
        <sz val="11"/>
        <color rgb="FF000000"/>
        <rFont val="Calibri"/>
        <family val="2"/>
      </rPr>
      <t xml:space="preserve"> century papers relating to settlement of parishioners18</t>
    </r>
    <r>
      <rPr>
        <vertAlign val="superscript"/>
        <sz val="11"/>
        <color rgb="FF000000"/>
        <rFont val="Calibri"/>
        <family val="2"/>
      </rPr>
      <t>th</t>
    </r>
    <r>
      <rPr>
        <sz val="11"/>
        <color rgb="FF000000"/>
        <rFont val="Calibri"/>
        <family val="2"/>
      </rPr>
      <t xml:space="preserve"> century papers relating to settlement of parishioners18</t>
    </r>
    <r>
      <rPr>
        <vertAlign val="superscript"/>
        <sz val="11"/>
        <color rgb="FF000000"/>
        <rFont val="Calibri"/>
        <family val="2"/>
      </rPr>
      <t>th</t>
    </r>
    <r>
      <rPr>
        <sz val="11"/>
        <color rgb="FF000000"/>
        <rFont val="Calibri"/>
        <family val="2"/>
      </rPr>
      <t xml:space="preserve"> century papers relating to settlement of parishioners18</t>
    </r>
    <r>
      <rPr>
        <vertAlign val="superscript"/>
        <sz val="11"/>
        <color rgb="FF000000"/>
        <rFont val="Calibri"/>
        <family val="2"/>
      </rPr>
      <t>th</t>
    </r>
    <r>
      <rPr>
        <sz val="11"/>
        <color rgb="FF000000"/>
        <rFont val="Calibri"/>
        <family val="2"/>
      </rPr>
      <t xml:space="preserve"> century papers relating to settlement of parishioners18</t>
    </r>
    <r>
      <rPr>
        <vertAlign val="superscript"/>
        <sz val="11"/>
        <color rgb="FF000000"/>
        <rFont val="Calibri"/>
        <family val="2"/>
      </rPr>
      <t>th</t>
    </r>
    <r>
      <rPr>
        <sz val="11"/>
        <color rgb="FF000000"/>
        <rFont val="Calibri"/>
        <family val="2"/>
      </rPr>
      <t xml:space="preserve"> century papers relating to settlement of parishioners18</t>
    </r>
    <r>
      <rPr>
        <vertAlign val="superscript"/>
        <sz val="11"/>
        <color rgb="FF000000"/>
        <rFont val="Calibri"/>
        <family val="2"/>
      </rPr>
      <t>th</t>
    </r>
    <r>
      <rPr>
        <sz val="11"/>
        <color rgb="FF000000"/>
        <rFont val="Calibri"/>
        <family val="2"/>
      </rPr>
      <t xml:space="preserve"> century papers relating to settlement of parishioners18</t>
    </r>
    <r>
      <rPr>
        <vertAlign val="superscript"/>
        <sz val="11"/>
        <color rgb="FF000000"/>
        <rFont val="Calibri"/>
        <family val="2"/>
      </rPr>
      <t>th</t>
    </r>
    <r>
      <rPr>
        <sz val="11"/>
        <color rgb="FF000000"/>
        <rFont val="Calibri"/>
        <family val="2"/>
      </rPr>
      <t xml:space="preserve"> century papers relating to settlement of parishioners18</t>
    </r>
    <r>
      <rPr>
        <vertAlign val="superscript"/>
        <sz val="11"/>
        <color rgb="FF000000"/>
        <rFont val="Calibri"/>
        <family val="2"/>
      </rPr>
      <t>th</t>
    </r>
    <r>
      <rPr>
        <sz val="11"/>
        <color rgb="FF000000"/>
        <rFont val="Calibri"/>
        <family val="2"/>
      </rPr>
      <t xml:space="preserve"> century papers relating to settlement of parishioners18</t>
    </r>
    <r>
      <rPr>
        <vertAlign val="superscript"/>
        <sz val="11"/>
        <color rgb="FF000000"/>
        <rFont val="Calibri"/>
        <family val="2"/>
      </rPr>
      <t>th</t>
    </r>
    <r>
      <rPr>
        <sz val="11"/>
        <color rgb="FF000000"/>
        <rFont val="Calibri"/>
        <family val="2"/>
      </rPr>
      <t xml:space="preserve"> century papers relating to settlement of parishioners18</t>
    </r>
    <r>
      <rPr>
        <vertAlign val="superscript"/>
        <sz val="11"/>
        <color rgb="FF000000"/>
        <rFont val="Calibri"/>
        <family val="2"/>
      </rPr>
      <t>th</t>
    </r>
    <r>
      <rPr>
        <sz val="11"/>
        <color rgb="FF000000"/>
        <rFont val="Calibri"/>
        <family val="2"/>
      </rPr>
      <t xml:space="preserve"> century papers relating to settlement of parishioners18</t>
    </r>
    <r>
      <rPr>
        <vertAlign val="superscript"/>
        <sz val="11"/>
        <color rgb="FF000000"/>
        <rFont val="Calibri"/>
        <family val="2"/>
      </rPr>
      <t>th</t>
    </r>
    <r>
      <rPr>
        <sz val="11"/>
        <color rgb="FF000000"/>
        <rFont val="Calibri"/>
        <family val="2"/>
      </rPr>
      <t xml:space="preserve"> century papers relating to settlement of parishioners18</t>
    </r>
    <r>
      <rPr>
        <vertAlign val="superscript"/>
        <sz val="11"/>
        <color rgb="FF000000"/>
        <rFont val="Calibri"/>
        <family val="2"/>
      </rPr>
      <t>th</t>
    </r>
    <r>
      <rPr>
        <sz val="11"/>
        <color rgb="FF000000"/>
        <rFont val="Calibri"/>
        <family val="2"/>
      </rPr>
      <t xml:space="preserve"> century papers relating to settlement of parishioners18</t>
    </r>
    <r>
      <rPr>
        <vertAlign val="superscript"/>
        <sz val="11"/>
        <color rgb="FF000000"/>
        <rFont val="Calibri"/>
        <family val="2"/>
      </rPr>
      <t>th</t>
    </r>
    <r>
      <rPr>
        <sz val="11"/>
        <color rgb="FF000000"/>
        <rFont val="Calibri"/>
        <family val="2"/>
      </rPr>
      <t xml:space="preserve"> century papers relating to settlement of parishioners18</t>
    </r>
    <r>
      <rPr>
        <vertAlign val="superscript"/>
        <sz val="11"/>
        <color rgb="FF000000"/>
        <rFont val="Calibri"/>
        <family val="2"/>
      </rPr>
      <t>th</t>
    </r>
    <r>
      <rPr>
        <sz val="11"/>
        <color rgb="FF000000"/>
        <rFont val="Calibri"/>
        <family val="2"/>
      </rPr>
      <t xml:space="preserve"> century papers relating to settlement of parishioners18</t>
    </r>
    <r>
      <rPr>
        <vertAlign val="superscript"/>
        <sz val="11"/>
        <color rgb="FF000000"/>
        <rFont val="Calibri"/>
        <family val="2"/>
      </rPr>
      <t>th</t>
    </r>
    <r>
      <rPr>
        <sz val="11"/>
        <color rgb="FF000000"/>
        <rFont val="Calibri"/>
        <family val="2"/>
      </rPr>
      <t xml:space="preserve"> century papers relating to settlement of parishioners18</t>
    </r>
    <r>
      <rPr>
        <vertAlign val="superscript"/>
        <sz val="11"/>
        <color rgb="FF000000"/>
        <rFont val="Calibri"/>
        <family val="2"/>
      </rPr>
      <t>th</t>
    </r>
    <r>
      <rPr>
        <sz val="11"/>
        <color rgb="FF000000"/>
        <rFont val="Calibri"/>
        <family val="2"/>
      </rPr>
      <t xml:space="preserve"> century papers relating to settlement of parishioners</t>
    </r>
  </si>
  <si>
    <r>
      <t>19</t>
    </r>
    <r>
      <rPr>
        <vertAlign val="superscript"/>
        <sz val="11"/>
        <color rgb="FF000000"/>
        <rFont val="Calibri"/>
        <family val="2"/>
      </rPr>
      <t>th</t>
    </r>
    <r>
      <rPr>
        <sz val="11"/>
        <color rgb="FF000000"/>
        <rFont val="Calibri"/>
        <family val="2"/>
      </rPr>
      <t xml:space="preserve"> century papers relating to settlement of parishioners19</t>
    </r>
    <r>
      <rPr>
        <vertAlign val="superscript"/>
        <sz val="11"/>
        <color rgb="FF000000"/>
        <rFont val="Calibri"/>
        <family val="2"/>
      </rPr>
      <t>th</t>
    </r>
    <r>
      <rPr>
        <sz val="11"/>
        <color rgb="FF000000"/>
        <rFont val="Calibri"/>
        <family val="2"/>
      </rPr>
      <t xml:space="preserve"> century papers relating to settlement of parishioners19</t>
    </r>
    <r>
      <rPr>
        <vertAlign val="superscript"/>
        <sz val="11"/>
        <color rgb="FF000000"/>
        <rFont val="Calibri"/>
        <family val="2"/>
      </rPr>
      <t>th</t>
    </r>
    <r>
      <rPr>
        <sz val="11"/>
        <color rgb="FF000000"/>
        <rFont val="Calibri"/>
        <family val="2"/>
      </rPr>
      <t xml:space="preserve"> century papers relating to settlement of parishioners19</t>
    </r>
    <r>
      <rPr>
        <vertAlign val="superscript"/>
        <sz val="11"/>
        <color rgb="FF000000"/>
        <rFont val="Calibri"/>
        <family val="2"/>
      </rPr>
      <t>th</t>
    </r>
    <r>
      <rPr>
        <sz val="11"/>
        <color rgb="FF000000"/>
        <rFont val="Calibri"/>
        <family val="2"/>
      </rPr>
      <t xml:space="preserve"> century papers relating to settlement of parishioners19</t>
    </r>
    <r>
      <rPr>
        <vertAlign val="superscript"/>
        <sz val="11"/>
        <color rgb="FF000000"/>
        <rFont val="Calibri"/>
        <family val="2"/>
      </rPr>
      <t>th</t>
    </r>
    <r>
      <rPr>
        <sz val="11"/>
        <color rgb="FF000000"/>
        <rFont val="Calibri"/>
        <family val="2"/>
      </rPr>
      <t xml:space="preserve"> century papers relating to settlement of parishioners19</t>
    </r>
    <r>
      <rPr>
        <vertAlign val="superscript"/>
        <sz val="11"/>
        <color rgb="FF000000"/>
        <rFont val="Calibri"/>
        <family val="2"/>
      </rPr>
      <t>th</t>
    </r>
    <r>
      <rPr>
        <sz val="11"/>
        <color rgb="FF000000"/>
        <rFont val="Calibri"/>
        <family val="2"/>
      </rPr>
      <t xml:space="preserve"> century papers relating to settlement of parishioners19</t>
    </r>
    <r>
      <rPr>
        <vertAlign val="superscript"/>
        <sz val="11"/>
        <color rgb="FF000000"/>
        <rFont val="Calibri"/>
        <family val="2"/>
      </rPr>
      <t>th</t>
    </r>
    <r>
      <rPr>
        <sz val="11"/>
        <color rgb="FF000000"/>
        <rFont val="Calibri"/>
        <family val="2"/>
      </rPr>
      <t xml:space="preserve"> century papers relating to settlement of parishioners19</t>
    </r>
    <r>
      <rPr>
        <vertAlign val="superscript"/>
        <sz val="11"/>
        <color rgb="FF000000"/>
        <rFont val="Calibri"/>
        <family val="2"/>
      </rPr>
      <t>th</t>
    </r>
    <r>
      <rPr>
        <sz val="11"/>
        <color rgb="FF000000"/>
        <rFont val="Calibri"/>
        <family val="2"/>
      </rPr>
      <t xml:space="preserve"> century papers relating to settlement of parishioners19</t>
    </r>
    <r>
      <rPr>
        <vertAlign val="superscript"/>
        <sz val="11"/>
        <color rgb="FF000000"/>
        <rFont val="Calibri"/>
        <family val="2"/>
      </rPr>
      <t>th</t>
    </r>
    <r>
      <rPr>
        <sz val="11"/>
        <color rgb="FF000000"/>
        <rFont val="Calibri"/>
        <family val="2"/>
      </rPr>
      <t xml:space="preserve"> century papers relating to settlement of parishioners19</t>
    </r>
    <r>
      <rPr>
        <vertAlign val="superscript"/>
        <sz val="11"/>
        <color rgb="FF000000"/>
        <rFont val="Calibri"/>
        <family val="2"/>
      </rPr>
      <t>th</t>
    </r>
    <r>
      <rPr>
        <sz val="11"/>
        <color rgb="FF000000"/>
        <rFont val="Calibri"/>
        <family val="2"/>
      </rPr>
      <t xml:space="preserve"> century papers relating to settlement of parishioners19</t>
    </r>
    <r>
      <rPr>
        <vertAlign val="superscript"/>
        <sz val="11"/>
        <color rgb="FF000000"/>
        <rFont val="Calibri"/>
        <family val="2"/>
      </rPr>
      <t>th</t>
    </r>
    <r>
      <rPr>
        <sz val="11"/>
        <color rgb="FF000000"/>
        <rFont val="Calibri"/>
        <family val="2"/>
      </rPr>
      <t xml:space="preserve"> century papers relating to settlement of parishioners19</t>
    </r>
    <r>
      <rPr>
        <vertAlign val="superscript"/>
        <sz val="11"/>
        <color rgb="FF000000"/>
        <rFont val="Calibri"/>
        <family val="2"/>
      </rPr>
      <t>th</t>
    </r>
    <r>
      <rPr>
        <sz val="11"/>
        <color rgb="FF000000"/>
        <rFont val="Calibri"/>
        <family val="2"/>
      </rPr>
      <t xml:space="preserve"> century papers relating to settlement of parishioners19</t>
    </r>
    <r>
      <rPr>
        <vertAlign val="superscript"/>
        <sz val="11"/>
        <color rgb="FF000000"/>
        <rFont val="Calibri"/>
        <family val="2"/>
      </rPr>
      <t>th</t>
    </r>
    <r>
      <rPr>
        <sz val="11"/>
        <color rgb="FF000000"/>
        <rFont val="Calibri"/>
        <family val="2"/>
      </rPr>
      <t xml:space="preserve"> century papers relating to settlement of parishioners19</t>
    </r>
    <r>
      <rPr>
        <vertAlign val="superscript"/>
        <sz val="11"/>
        <color rgb="FF000000"/>
        <rFont val="Calibri"/>
        <family val="2"/>
      </rPr>
      <t>th</t>
    </r>
    <r>
      <rPr>
        <sz val="11"/>
        <color rgb="FF000000"/>
        <rFont val="Calibri"/>
        <family val="2"/>
      </rPr>
      <t xml:space="preserve"> century papers relating to settlement of parishioners19</t>
    </r>
    <r>
      <rPr>
        <vertAlign val="superscript"/>
        <sz val="11"/>
        <color rgb="FF000000"/>
        <rFont val="Calibri"/>
        <family val="2"/>
      </rPr>
      <t>th</t>
    </r>
    <r>
      <rPr>
        <sz val="11"/>
        <color rgb="FF000000"/>
        <rFont val="Calibri"/>
        <family val="2"/>
      </rPr>
      <t xml:space="preserve"> century papers relating to settlement of parishioners19</t>
    </r>
    <r>
      <rPr>
        <vertAlign val="superscript"/>
        <sz val="11"/>
        <color rgb="FF000000"/>
        <rFont val="Calibri"/>
        <family val="2"/>
      </rPr>
      <t>th</t>
    </r>
    <r>
      <rPr>
        <sz val="11"/>
        <color rgb="FF000000"/>
        <rFont val="Calibri"/>
        <family val="2"/>
      </rPr>
      <t xml:space="preserve"> century papers relating to settlement of parishioners</t>
    </r>
  </si>
  <si>
    <r>
      <t>5</t>
    </r>
    <r>
      <rPr>
        <vertAlign val="superscript"/>
        <sz val="11"/>
        <color rgb="FF000000"/>
        <rFont val="Calibri"/>
        <family val="2"/>
      </rPr>
      <t>th</t>
    </r>
    <r>
      <rPr>
        <sz val="11"/>
        <color rgb="FF000000"/>
        <rFont val="Calibri"/>
        <family val="2"/>
      </rPr>
      <t xml:space="preserve"> Sept 2013</t>
    </r>
  </si>
  <si>
    <r>
      <t>Envelope addressed to Rev J.H. Brookes, 1</t>
    </r>
    <r>
      <rPr>
        <vertAlign val="superscript"/>
        <sz val="11"/>
        <color rgb="FF000000"/>
        <rFont val="Calibri"/>
        <family val="2"/>
      </rPr>
      <t>st</t>
    </r>
    <r>
      <rPr>
        <sz val="11"/>
        <color rgb="FF000000"/>
        <rFont val="Calibri"/>
        <family val="2"/>
      </rPr>
      <t xml:space="preserve"> June 1873</t>
    </r>
  </si>
  <si>
    <r>
      <t xml:space="preserve">Beer House “White Lion” occupancy of messuage plus blacksmiths and other buildings – </t>
    </r>
    <r>
      <rPr>
        <i/>
        <sz val="11"/>
        <color rgb="FF000000"/>
        <rFont val="Calibri"/>
        <family val="2"/>
      </rPr>
      <t>We don't seem to have the complete deeds</t>
    </r>
  </si>
  <si>
    <r>
      <t xml:space="preserve">Article featuring, among others, Colin Mead &amp; Red Lion from </t>
    </r>
    <r>
      <rPr>
        <i/>
        <sz val="11"/>
        <color rgb="FF000000"/>
        <rFont val="Calibri"/>
        <family val="2"/>
      </rPr>
      <t xml:space="preserve">Hospitality </t>
    </r>
    <r>
      <rPr>
        <sz val="11"/>
        <color rgb="FF000000"/>
        <rFont val="Calibri"/>
        <family val="2"/>
      </rPr>
      <t>magazine</t>
    </r>
  </si>
  <si>
    <r>
      <t>List of walkers on SAVA's Guided Walk 9</t>
    </r>
    <r>
      <rPr>
        <vertAlign val="superscript"/>
        <sz val="11"/>
        <color rgb="FF000000"/>
        <rFont val="Calibri"/>
        <family val="2"/>
      </rPr>
      <t>th</t>
    </r>
    <r>
      <rPr>
        <sz val="11"/>
        <color rgb="FF000000"/>
        <rFont val="Calibri"/>
        <family val="2"/>
      </rPr>
      <t xml:space="preserve"> June 2019</t>
    </r>
  </si>
  <si>
    <r>
      <t>Papers for Guided Walk 9</t>
    </r>
    <r>
      <rPr>
        <vertAlign val="superscript"/>
        <sz val="11"/>
        <color rgb="FF000000"/>
        <rFont val="Calibri"/>
        <family val="2"/>
      </rPr>
      <t>th</t>
    </r>
    <r>
      <rPr>
        <sz val="11"/>
        <color rgb="FF000000"/>
        <rFont val="Calibri"/>
        <family val="2"/>
      </rPr>
      <t xml:space="preserve"> June 2019</t>
    </r>
  </si>
  <si>
    <r>
      <t>27</t>
    </r>
    <r>
      <rPr>
        <vertAlign val="superscript"/>
        <sz val="11"/>
        <color rgb="FF000000"/>
        <rFont val="Calibri"/>
        <family val="2"/>
      </rPr>
      <t>th</t>
    </r>
    <r>
      <rPr>
        <sz val="11"/>
        <color rgb="FF000000"/>
        <rFont val="Calibri"/>
        <family val="2"/>
      </rPr>
      <t xml:space="preserve"> Sept 1992</t>
    </r>
  </si>
  <si>
    <r>
      <t>31</t>
    </r>
    <r>
      <rPr>
        <vertAlign val="superscript"/>
        <sz val="11"/>
        <color rgb="FF000000"/>
        <rFont val="Calibri"/>
        <family val="2"/>
      </rPr>
      <t>st</t>
    </r>
    <r>
      <rPr>
        <sz val="11"/>
        <color rgb="FF000000"/>
        <rFont val="Calibri"/>
        <family val="2"/>
      </rPr>
      <t xml:space="preserve"> December 1989</t>
    </r>
  </si>
  <si>
    <r>
      <t>2</t>
    </r>
    <r>
      <rPr>
        <vertAlign val="superscript"/>
        <sz val="11"/>
        <color rgb="FF000000"/>
        <rFont val="Calibri"/>
        <family val="2"/>
      </rPr>
      <t>nd</t>
    </r>
    <r>
      <rPr>
        <sz val="11"/>
        <color rgb="FF000000"/>
        <rFont val="Calibri"/>
        <family val="2"/>
      </rPr>
      <t xml:space="preserve"> Anniversary card sent in mock celebration</t>
    </r>
  </si>
  <si>
    <t>Lease Harris &amp; Maley to Osmond as above for mortgage of £1200</t>
  </si>
  <si>
    <r>
      <t xml:space="preserve">Pages from Illustrated London News and Harpers Bazaar and Almanac for 1878  </t>
    </r>
    <r>
      <rPr>
        <sz val="11"/>
        <color rgb="FFFF0000"/>
        <rFont val="Calibri"/>
        <family val="2"/>
      </rPr>
      <t>NOT SAPages from Illustrated London News and Harpers Bazaar and Almanac for 1878  NOT SAPages from Illustrated London News and Harpers Bazaar and Almanac for 1878  NOT SAPages from Illustrated London News and Harpers Bazaar and Almanac for 1878  NOT SAPages from Illustrated London News and Harpers Bazaar and Almanac for 1878  NOT SAPages from Illustrated London News and Harpers Bazaar and Almanac for 1878  NOT SAPages from Illustrated London News and Harpers Bazaar and Almanac for 1878  NOT SAPages from Illustrated London News and Harpers Bazaar and Almanac for 1878  NOT SAPages from Illustrated London News and Harpers Bazaar and Almanac for 1878  NOT SA</t>
    </r>
  </si>
  <si>
    <r>
      <t>Steeple Aston Village in the 14</t>
    </r>
    <r>
      <rPr>
        <vertAlign val="superscript"/>
        <sz val="11"/>
        <color rgb="FF000000"/>
        <rFont val="Calibri"/>
        <family val="2"/>
      </rPr>
      <t>th</t>
    </r>
    <r>
      <rPr>
        <sz val="11"/>
        <color rgb="FF000000"/>
        <rFont val="Calibri"/>
        <family val="2"/>
      </rPr>
      <t xml:space="preserve"> Century - by Deborah Hayter.</t>
    </r>
  </si>
  <si>
    <r>
      <t>27-30</t>
    </r>
    <r>
      <rPr>
        <vertAlign val="superscript"/>
        <sz val="11"/>
        <color rgb="FF000000"/>
        <rFont val="Calibri"/>
        <family val="2"/>
      </rPr>
      <t>th</t>
    </r>
    <r>
      <rPr>
        <sz val="11"/>
        <color rgb="FF000000"/>
        <rFont val="Calibri"/>
        <family val="2"/>
      </rPr>
      <t xml:space="preserve"> April 1937 A. Jordan</t>
    </r>
  </si>
  <si>
    <r>
      <t>SA Historical Society poster for Edwardian Picnic 23</t>
    </r>
    <r>
      <rPr>
        <vertAlign val="superscript"/>
        <sz val="11"/>
        <color rgb="FF000000"/>
        <rFont val="Calibri"/>
        <family val="2"/>
      </rPr>
      <t>rd</t>
    </r>
    <r>
      <rPr>
        <sz val="11"/>
        <color rgb="FF000000"/>
        <rFont val="Calibri"/>
        <family val="2"/>
      </rPr>
      <t xml:space="preserve"> August 1986</t>
    </r>
  </si>
  <si>
    <r>
      <t>Valuation of stock July 31</t>
    </r>
    <r>
      <rPr>
        <vertAlign val="superscript"/>
        <sz val="11"/>
        <color rgb="FF000000"/>
        <rFont val="Calibri"/>
        <family val="2"/>
      </rPr>
      <t>st</t>
    </r>
    <r>
      <rPr>
        <sz val="11"/>
        <color rgb="FF000000"/>
        <rFont val="Calibri"/>
        <family val="2"/>
      </rPr>
      <t xml:space="preserve"> – receipts Coleman, Mayo, Eclipse, W Harris. County Fire Office insurance.</t>
    </r>
  </si>
  <si>
    <r>
      <t>Book of Common Prayer presented to Ethel Mary Jordan after the Examination 4</t>
    </r>
    <r>
      <rPr>
        <vertAlign val="superscript"/>
        <sz val="11"/>
        <color rgb="FF000000"/>
        <rFont val="Calibri"/>
        <family val="2"/>
      </rPr>
      <t>th</t>
    </r>
    <r>
      <rPr>
        <sz val="11"/>
        <color rgb="FF000000"/>
        <rFont val="Calibri"/>
        <family val="2"/>
      </rPr>
      <t xml:space="preserve"> Feb 1901</t>
    </r>
  </si>
  <si>
    <t>Book - moved to J56 (Farming)</t>
  </si>
  <si>
    <t>DONATION DATE</t>
  </si>
  <si>
    <t>DATE OF ITEM</t>
  </si>
  <si>
    <t>Yes</t>
  </si>
  <si>
    <t>DIGITAL COPY?</t>
  </si>
  <si>
    <t>Notes trees</t>
  </si>
  <si>
    <t xml:space="preserve">Royston Kinch </t>
  </si>
  <si>
    <t>Nov 11</t>
  </si>
  <si>
    <t>Window Sill</t>
  </si>
  <si>
    <t>shelved. See also AO</t>
  </si>
  <si>
    <t>Donated Nov 2011</t>
  </si>
  <si>
    <t xml:space="preserve">Barry Dunn (Audrey’s son) </t>
  </si>
  <si>
    <t>Copy of photo by F. Northeast</t>
  </si>
  <si>
    <r>
      <t>Woodstock deanery 40</t>
    </r>
    <r>
      <rPr>
        <vertAlign val="superscript"/>
        <sz val="11"/>
        <color rgb="FF000000"/>
        <rFont val="Arial2"/>
      </rPr>
      <t>th</t>
    </r>
    <r>
      <rPr>
        <sz val="11"/>
        <color rgb="FF000000"/>
        <rFont val="Calibri"/>
        <family val="2"/>
      </rPr>
      <t xml:space="preserve"> festival of choirs,President: Rev Brown, SA choir took part.            </t>
    </r>
  </si>
  <si>
    <t xml:space="preserve">Rev Hayter appointed honorary canon of Christchurch Cathedral                                               </t>
  </si>
  <si>
    <t>A sermon preached at SA in reference to the death of Rev JH Brookes, by Rev Spencer.</t>
  </si>
  <si>
    <t xml:space="preserve">ODGuild of church bellringers' banner. Used at a service when G Clifton the ringing master. </t>
  </si>
  <si>
    <t>D110</t>
  </si>
  <si>
    <t>AA</t>
  </si>
  <si>
    <t>Exhibitions</t>
  </si>
  <si>
    <t xml:space="preserve">Mid-Cherwell Neighbourhood Plan </t>
  </si>
  <si>
    <t>QUICK LINK</t>
  </si>
  <si>
    <t>DESCRIPTION - See also Category M Interviews which contain much information about village personalities.</t>
  </si>
  <si>
    <t>This is the "Quick Link" page. To get to the Tab required, just hover over the title (underlined) and the cursor becomes a hand. Click once. To get back to this index page, each Tab has a red box at top left "Quick link". Just click once to return here.</t>
  </si>
  <si>
    <t>Games winners trophy board from White Lion (photographed prior to disposal)</t>
  </si>
  <si>
    <t>Dr. Radcliffe School Buildings and Property</t>
  </si>
  <si>
    <t>Post Offices</t>
  </si>
  <si>
    <t>Exhibition map , small, Locations of Post Offices 1860-2006</t>
  </si>
  <si>
    <t>Dr. Radcliffe School - Buildings and Property</t>
  </si>
  <si>
    <t>Martin</t>
  </si>
  <si>
    <t>Stuart</t>
  </si>
  <si>
    <t>Carol</t>
  </si>
  <si>
    <t>Dave</t>
  </si>
  <si>
    <t>Miggy</t>
  </si>
  <si>
    <t>ALL</t>
  </si>
  <si>
    <t>Inclosure Award and Map</t>
  </si>
  <si>
    <t xml:space="preserve">Roderick Nicholson Order of Service </t>
  </si>
  <si>
    <t>1973 photos of SA for 50th anniversary SAL</t>
  </si>
  <si>
    <t>digital images</t>
  </si>
  <si>
    <t>yes</t>
  </si>
  <si>
    <t>Disposed of - Donated to School</t>
  </si>
  <si>
    <t>Disposed of - Sold for SAVA</t>
  </si>
  <si>
    <t>AL(1)</t>
  </si>
  <si>
    <t>Archive guidance</t>
  </si>
  <si>
    <t>Charity Commission</t>
  </si>
  <si>
    <t>Finance and Expenses</t>
  </si>
  <si>
    <t>HLF Grant</t>
  </si>
  <si>
    <t>Inventory</t>
  </si>
  <si>
    <t>Management Meetings</t>
  </si>
  <si>
    <t>Oxon research Report</t>
  </si>
  <si>
    <t>Rota for VHC</t>
  </si>
  <si>
    <t>Canal Trip 2009</t>
  </si>
  <si>
    <t>History Centre project</t>
  </si>
  <si>
    <t>Policy</t>
  </si>
  <si>
    <t>Website</t>
  </si>
  <si>
    <t>Stationery</t>
  </si>
  <si>
    <t>AL(2)</t>
  </si>
  <si>
    <t>AL(3)</t>
  </si>
  <si>
    <t>AL(4)</t>
  </si>
  <si>
    <t>AL(5)</t>
  </si>
  <si>
    <t>AL(6)</t>
  </si>
  <si>
    <t>AL(7)</t>
  </si>
  <si>
    <t>AL(8)</t>
  </si>
  <si>
    <t>AL(9)</t>
  </si>
  <si>
    <t>AL(10)</t>
  </si>
  <si>
    <t>AL(11)</t>
  </si>
  <si>
    <t>AL(12)</t>
  </si>
  <si>
    <t>AL(13)</t>
  </si>
  <si>
    <t>digital folder</t>
  </si>
  <si>
    <t>AO29</t>
  </si>
  <si>
    <t>White Lion Games Board photos - see also AO29</t>
  </si>
  <si>
    <t>Aerial photo of Church 2022</t>
  </si>
  <si>
    <t>Aerial photo of Heyford Road area 2022</t>
  </si>
  <si>
    <t>Aerial photo of Dickredge area 2022</t>
  </si>
  <si>
    <t>Installation of water mains across  Fenway 2016</t>
  </si>
  <si>
    <t>Aerial photo of Grange Park</t>
  </si>
  <si>
    <t xml:space="preserve">Cope Exhibition Photo </t>
  </si>
  <si>
    <t>Margaret Mason Order of Service</t>
  </si>
  <si>
    <t>02/2023</t>
  </si>
  <si>
    <t>2022</t>
  </si>
  <si>
    <t>3.23</t>
  </si>
  <si>
    <t>Cope detailed scan 1</t>
  </si>
  <si>
    <t>Cope detailed scan 2</t>
  </si>
  <si>
    <t>Scan</t>
  </si>
  <si>
    <t>Cope Talk summary Word Document</t>
  </si>
  <si>
    <t>Library of the Business Enterprise Heritage Trust - Grove Business Park, Wantage. For Oxfordshire. Contact details</t>
  </si>
  <si>
    <t>20 March 2023</t>
  </si>
  <si>
    <t>Walton family - notes. Also family links with Hirons, Slatters</t>
  </si>
  <si>
    <t xml:space="preserve">Paperwork connected to Randolphs </t>
  </si>
  <si>
    <t>Packet containg 25 documents as listed</t>
  </si>
  <si>
    <t>6 x A4 sheets plus 15 pages of notes</t>
  </si>
  <si>
    <t>Assorted documents re. Jean Thompson and Sara lucas / deeds / probate - Randolphs</t>
  </si>
  <si>
    <t>Packet containg 9 documents</t>
  </si>
  <si>
    <t>Ten generations of Randolphs - Author William F H Randolph 1942</t>
  </si>
  <si>
    <t>no</t>
  </si>
  <si>
    <t xml:space="preserve">Obituary to Jean Thompson plus 3 photos of CBE award </t>
  </si>
  <si>
    <t>4 x sheets + 3 photos</t>
  </si>
  <si>
    <t>plastic sleeve with 2 sheets</t>
  </si>
  <si>
    <t>Box</t>
  </si>
  <si>
    <t>Randolph lineage handwritten by Sarah Lucas - stored with Randolph documents in C as C204</t>
  </si>
  <si>
    <t>Photo of Randolph's rear view</t>
  </si>
  <si>
    <t>mid 1930s</t>
  </si>
  <si>
    <t xml:space="preserve">Mrs Field and her class </t>
  </si>
  <si>
    <t>a few named by A Bywater</t>
  </si>
  <si>
    <t>Photograph of airmen waiting at Lower Heyford GWR station</t>
  </si>
  <si>
    <t>circa 1941</t>
  </si>
  <si>
    <t>Bicester Advertiser Report on partial collapse of Heyford Bridge</t>
  </si>
  <si>
    <t>Heyford</t>
  </si>
  <si>
    <t>6 April 2023</t>
  </si>
  <si>
    <t>Bicester Advertiser History of Heyford Bridge and village</t>
  </si>
  <si>
    <t>23 Mar 2023</t>
  </si>
  <si>
    <t>Census 1921 transcription and map</t>
  </si>
  <si>
    <t>Harriet Killby Sampler</t>
  </si>
  <si>
    <t>Millenium Mug (3 views)</t>
  </si>
  <si>
    <t>Sampler in frame</t>
  </si>
  <si>
    <t>In display case</t>
  </si>
  <si>
    <t>OXCMS Record Bassoon Church choir 1978.18.1</t>
  </si>
  <si>
    <t>OXCMS Record Page Gallery Plaque 1978.18.2</t>
  </si>
  <si>
    <t>OXCMS Record Chair 1978.18.3</t>
  </si>
  <si>
    <t>BY</t>
  </si>
  <si>
    <t>Community Orchard</t>
  </si>
  <si>
    <t>References</t>
  </si>
  <si>
    <t>REF</t>
  </si>
  <si>
    <t>Digital Archive</t>
  </si>
  <si>
    <t>Set of 10 photographs Colour Orchard wall rebuild, shed build, general views. Scanned in pairs</t>
  </si>
  <si>
    <t xml:space="preserve">Correspondence regarding donation of and legal transfer of Community Orchard to Parish Council </t>
  </si>
  <si>
    <t>Emails</t>
  </si>
  <si>
    <t>Land Registry plans Community Orchard</t>
  </si>
  <si>
    <t>Plan showing a proposed dwelling to be built on land now the Community Orchard. Planning was refused.</t>
  </si>
  <si>
    <t>Sewerage Layout for Village 1971</t>
  </si>
  <si>
    <t>Invoice</t>
  </si>
  <si>
    <t>2014</t>
  </si>
  <si>
    <t>Community Orchard Roofing invoice for shed £825.60</t>
  </si>
  <si>
    <t>Community Orchard plan showing mature and planted trees also covers Randolphs. Undated</t>
  </si>
  <si>
    <t>Schedule Oxford Archives - Maps index</t>
  </si>
  <si>
    <t>OCC Sites and Monuments record by find spot</t>
  </si>
  <si>
    <t>Accession Lists and Photocopy of painting of Samuel Radcliffe</t>
  </si>
  <si>
    <t>Oxfordshire County Museum Woodstock, Accessions by find spot</t>
  </si>
  <si>
    <t>OCC Accession site - Fired Earth, Middle Aston</t>
  </si>
  <si>
    <t>Letter and schedule</t>
  </si>
  <si>
    <t>Extract from website</t>
  </si>
  <si>
    <t>Brochures</t>
  </si>
  <si>
    <t>British Library - Extract from catalogue - mainly deeds and drawings of church</t>
  </si>
  <si>
    <t>Letter and Index Card</t>
  </si>
  <si>
    <t>Church of St Peter &amp; St Paul, Steeple Aston - List of papers and books forwarded to official archives by Michael Hayter.</t>
  </si>
  <si>
    <t>Kellys 1920 directory</t>
  </si>
  <si>
    <t xml:space="preserve">Extract </t>
  </si>
  <si>
    <t>Extract</t>
  </si>
  <si>
    <t>Kellys 1911 directory</t>
  </si>
  <si>
    <t>Kellys 1895 directory</t>
  </si>
  <si>
    <t>Contact details</t>
  </si>
  <si>
    <t>Ashmolean - Dept of Antiquities accessions for North Aston and Middle Aston</t>
  </si>
  <si>
    <t>Shakespeare centre, Stratford upon Avon - Index card showing 2 entries for Steeple Aston</t>
  </si>
  <si>
    <t>Whit Races 1993 Southside</t>
  </si>
  <si>
    <t>Barrel racing 1995 Co-op White Lion Dickerage</t>
  </si>
  <si>
    <t>Photograph from opening day VE Day 1995</t>
  </si>
  <si>
    <t>Photograph Waltons Butchers shop and Richard Preston Van. Undated</t>
  </si>
  <si>
    <t>Southside The Rise - In use as shoe and cobbler SME 1925</t>
  </si>
  <si>
    <t>Postbox Bradshaw Close Southside Current</t>
  </si>
  <si>
    <t>SA WI folk dancing team</t>
  </si>
  <si>
    <t>VIDEO</t>
  </si>
  <si>
    <t>The Coronation of Queen Elizabeth II - Documentary - YouTube</t>
  </si>
  <si>
    <t>The Coronation of Queen Elizabeth II - YouTube</t>
  </si>
  <si>
    <t>General - Not SA related</t>
  </si>
  <si>
    <t>Mobile playbus SA 2015</t>
  </si>
  <si>
    <t>Advert / Flyer</t>
  </si>
  <si>
    <t>Brian Lee Magical Wonder Show flyer</t>
  </si>
  <si>
    <t>Maypole dancing White Lion Paynes Hill View 1971</t>
  </si>
  <si>
    <t>May day parade Water Lane Bradshaw Close American children in garden 1969</t>
  </si>
  <si>
    <t>Fenway tree on electricity cables Aug 2020</t>
  </si>
  <si>
    <t>King George V Silver Jubilee 1935 Set of 6 photographs of School Class Groups</t>
  </si>
  <si>
    <t>Collection of photos 1994 Centenary event - Village Procession and Carnival</t>
  </si>
  <si>
    <t>1977 Jubilee Whit Races Set of photographs on Robinsons Field</t>
  </si>
  <si>
    <t>Folder of Steeple Aston Flower Show photographs 1920's Grange and Hill House</t>
  </si>
  <si>
    <t>Collection</t>
  </si>
  <si>
    <t>SA series</t>
  </si>
  <si>
    <t>Removal of Sycamore Tree from Churchyard August 2012 Set of photographs</t>
  </si>
  <si>
    <t>Medieval Fair - Newspaper cuttings x3 1980</t>
  </si>
  <si>
    <t>WI outing 1973 Wheatsheaf Village Shop</t>
  </si>
  <si>
    <t>St Georges Day Parade Colour photograph Church Corner Cow Lane Thatched 1970's</t>
  </si>
  <si>
    <t>Hunt at Hopcrofts Pony and trap c1890's</t>
  </si>
  <si>
    <t>c1890's</t>
  </si>
  <si>
    <t>Society Wedding Grange or Hill House c1890</t>
  </si>
  <si>
    <t>May day celebrations children, posys union flag undated c1920</t>
  </si>
  <si>
    <t>SA195  Steeple Aston Feast 1923 Postcard with names on reverse</t>
  </si>
  <si>
    <t>SA195</t>
  </si>
  <si>
    <t>SA231 Steeple People- Worcester College Postcard with names on reverse c1920</t>
  </si>
  <si>
    <t>SA243  Steeple Aston Feast 1923 Postcard with names on reverse</t>
  </si>
  <si>
    <t>SA280  Steeple Sunday outing in field c1900</t>
  </si>
  <si>
    <t>SA291  Gathering unknown event Southside c1900</t>
  </si>
  <si>
    <t>SA301 Steeple Girls advertising butter possible WW1</t>
  </si>
  <si>
    <t xml:space="preserve"> R11 Players 1981</t>
  </si>
  <si>
    <t>R11</t>
  </si>
  <si>
    <t>SA231</t>
  </si>
  <si>
    <t>SA243</t>
  </si>
  <si>
    <t>SA244</t>
  </si>
  <si>
    <t>SA280</t>
  </si>
  <si>
    <t>SA291</t>
  </si>
  <si>
    <t>SA301</t>
  </si>
  <si>
    <t>SA317  Vicarage- Mayday event Almhouses Sycamore Rectory c1920</t>
  </si>
  <si>
    <t>SA318  Mayday event Set 4 photographs May pole children c1920</t>
  </si>
  <si>
    <t>SA244 Water Lane children procession Steeple Aston Feast c1900</t>
  </si>
  <si>
    <t>SA318</t>
  </si>
  <si>
    <t>SA317</t>
  </si>
  <si>
    <t>c1920's</t>
  </si>
  <si>
    <t>c1916</t>
  </si>
  <si>
    <t>Heythrop Hunt at Holt 1937</t>
  </si>
  <si>
    <t>May day group of children on lawn undated 1920s query</t>
  </si>
  <si>
    <t>Mayday 1913 Group of helpers outside school</t>
  </si>
  <si>
    <t>Mayday 1913 schoolchildren outside school</t>
  </si>
  <si>
    <t xml:space="preserve">QEII Coronation fancy dress and decorated floats. Set of photographs </t>
  </si>
  <si>
    <t>Vickers Wellngton Z1665 Crash at Barton Abbey Dec 1942</t>
  </si>
  <si>
    <t>Horse and groom The Grange c1900</t>
  </si>
  <si>
    <t>Horse and Cart Carrier Southside Village Shop Paynes Hill c1920</t>
  </si>
  <si>
    <t>Carriage, Gentleman and housemaid The Grange c1900</t>
  </si>
  <si>
    <t>Harvesting Wagon and straw, farm workers c1900</t>
  </si>
  <si>
    <t>Early Rolls Royce at The Grange c1930</t>
  </si>
  <si>
    <t>Early 2 seater car at The Grange.</t>
  </si>
  <si>
    <t>Couple on Heyford Railway Station c1900 From Bradshaw Album</t>
  </si>
  <si>
    <t>Early Steam Engine c1900 From Bradshaw album</t>
  </si>
  <si>
    <t>Steam boat holiday photograph from Bradshaw album c1900</t>
  </si>
  <si>
    <t>OCC Bus Permit 2015</t>
  </si>
  <si>
    <t>Bus shelter Nizewell Head 2009</t>
  </si>
  <si>
    <t>Canal boat 1960s unknown</t>
  </si>
  <si>
    <t>Oxford Canal at Lower Heyford Wharf c2020</t>
  </si>
  <si>
    <t>Charabancs at Cow Lane Church Corner 1930s</t>
  </si>
  <si>
    <t>Cycling Proficiency tests with Policeman c1975</t>
  </si>
  <si>
    <t>Foden early lorry G Partridge Begbrooke Hill Kidlington c1920</t>
  </si>
  <si>
    <t>Horse and straw cart c1920</t>
  </si>
  <si>
    <t>Heyford GWR station with Castle Class Express towards Oxford c1950</t>
  </si>
  <si>
    <t>Heyford GWR Station from Tackley side c1930</t>
  </si>
  <si>
    <t>Hopcrofts Holt Garage and staff 1930s</t>
  </si>
  <si>
    <t>Oxford to Banbury DMU 2009</t>
  </si>
  <si>
    <t>Rousham Heyford Bridge c2020</t>
  </si>
  <si>
    <t>Horse and Trap outside South View Villa Bakery c1900</t>
  </si>
  <si>
    <t>The Connection Bus in Deddington c1990?</t>
  </si>
  <si>
    <t>The Villager Bus c2000?</t>
  </si>
  <si>
    <t>Early car from Bradshaw album c1920</t>
  </si>
  <si>
    <t>c1930</t>
  </si>
  <si>
    <t>c2020</t>
  </si>
  <si>
    <t>c1975</t>
  </si>
  <si>
    <t>Carriage and Pair 1905 from Bradshaw album</t>
  </si>
  <si>
    <t>c1990</t>
  </si>
  <si>
    <t>c2000</t>
  </si>
  <si>
    <t>Course notes  from Vernacular Architecture course at Rewley House</t>
  </si>
  <si>
    <t>6.5.2023</t>
  </si>
  <si>
    <t>6XA4 sheets Biography of George Boscawen Randolph 1864-1951 plus notes by Sara Lucas - Randolph family</t>
  </si>
  <si>
    <t>see also P116</t>
  </si>
  <si>
    <t>1916-1939</t>
  </si>
  <si>
    <t>"GBR Itineraries" - diary of visits by George Boscawen Randolph - part of Sarah Lucas bequest</t>
  </si>
  <si>
    <t>13.8.22</t>
  </si>
  <si>
    <t>2023 Coronation Party brochure - two copies</t>
  </si>
  <si>
    <t>Helen Wright</t>
  </si>
  <si>
    <t>No</t>
  </si>
  <si>
    <t>Souvenirs of 2023 Coronation as awarded to Steeple Aston parade winners: presentation coin; button and badge.</t>
  </si>
  <si>
    <t>Coronation Mug as handed to participants of festivities on Coronation Day 6.5.2023</t>
  </si>
  <si>
    <t>Copy of the Register book of Banns for marriages in Steeple Aston</t>
  </si>
  <si>
    <t>County Fire Office receipt for insurance - Rev. Mr Armetriding</t>
  </si>
  <si>
    <t>1754 - 1812</t>
  </si>
  <si>
    <t>Photo Album of village events - 1977 Queens Jubilee Celebrations</t>
  </si>
  <si>
    <t>Photo Isobel Mary Lee Brookes, daughter of C C Brookes</t>
  </si>
  <si>
    <t>3 June 2023</t>
  </si>
  <si>
    <t>some digitised</t>
  </si>
  <si>
    <t>Invitation card</t>
  </si>
  <si>
    <t>Survey of children’s views about play park (filed as S10)</t>
  </si>
  <si>
    <t>See S10</t>
  </si>
  <si>
    <t>Staff group by bungalow 1955</t>
  </si>
  <si>
    <t>Joan Steel's class of 1984 various, some named</t>
  </si>
  <si>
    <t>Miss Dew 1950s?</t>
  </si>
  <si>
    <t>Photo of May Day group at School 1913</t>
  </si>
  <si>
    <t>Various school photos (to be sorted)</t>
  </si>
  <si>
    <t>Middle Aston Four a Side Aunt Sally Trophy 1977 - 2011</t>
  </si>
  <si>
    <t>3rd June 2023</t>
  </si>
  <si>
    <t>Middle Aston ER11 1977 silver jubilee coronation plate</t>
  </si>
  <si>
    <t>Hanny Nicholson, Pat Armitage 2023</t>
  </si>
  <si>
    <t>Photos of school children</t>
  </si>
  <si>
    <t>1980/90s</t>
  </si>
  <si>
    <t>,</t>
  </si>
  <si>
    <t>Deeds High Gable Beech House Paines Hill</t>
  </si>
  <si>
    <t>Folder Deeds</t>
  </si>
  <si>
    <t>1860+</t>
  </si>
  <si>
    <t>Richard Atkinson</t>
  </si>
  <si>
    <t>Will of Samuel Radcliffe 24 April 1648</t>
  </si>
  <si>
    <t>July 2023</t>
  </si>
  <si>
    <t>Indenture Samuel Radcliffe 26 March 1640 Founding of School and School House</t>
  </si>
  <si>
    <t>Middle Aston ER11 1977 silver jubilee coronation mug</t>
  </si>
  <si>
    <t>Middle Aston Medieval Fair mug 1980</t>
  </si>
  <si>
    <t>Middle Aston ER11 Golden jubilee mug 2002</t>
  </si>
  <si>
    <t>15 July 2023</t>
  </si>
  <si>
    <t>Middle Aston Pig Unit</t>
  </si>
  <si>
    <t>c 1970</t>
  </si>
  <si>
    <t>Middle Aston Pig Unit sales brochure Location plan and photographs</t>
  </si>
  <si>
    <t>Photo of officials deliberating over (probably) Best Kept Village entry from SA</t>
  </si>
  <si>
    <t>15.7.23</t>
  </si>
  <si>
    <t>1961-62</t>
  </si>
  <si>
    <t>Carole Bewers (nee Simons)</t>
  </si>
  <si>
    <t>10.7.23</t>
  </si>
  <si>
    <t>Booklet of poetry by schoolchildren, with covering letter from donor.</t>
  </si>
  <si>
    <t>Review of Red Lion - Matthew Fort, The Guardian Weekend</t>
  </si>
  <si>
    <t>17.7.23</t>
  </si>
  <si>
    <t>Article on Great Sausage Quest - John Walton, winner of "the People's Sausage"</t>
  </si>
  <si>
    <t>John Walton's shop</t>
  </si>
  <si>
    <t>23.5.1992</t>
  </si>
  <si>
    <t>Correspondence of Rev. Brown re financial concerns</t>
  </si>
  <si>
    <t>1889 - 1902</t>
  </si>
  <si>
    <t>Articles relating to the retirement of Edwina as SAL editor</t>
  </si>
  <si>
    <t>Articles</t>
  </si>
  <si>
    <t>Archive donated by Sarah Lucas, former occupant of Randolphs, North Side</t>
  </si>
  <si>
    <t>1900s onwards</t>
  </si>
  <si>
    <t>Enquiry re Weston family</t>
  </si>
  <si>
    <t>via website</t>
  </si>
  <si>
    <t>The Wartime Kitchen 1940-1954  Marguerite Patten</t>
  </si>
  <si>
    <t>box of 3 books</t>
  </si>
  <si>
    <t>1940-1954</t>
  </si>
  <si>
    <t xml:space="preserve"> Lawrence Burgis</t>
  </si>
  <si>
    <t>Millennium mug (designed by Peter Waite) Original artwork</t>
  </si>
  <si>
    <t>False teeth Dracula Steeple Aston Players</t>
  </si>
  <si>
    <t>Oxfordshire Rifle Volunteers cap badge (minus crown) army Pre 1882 when it became Oxfordshire Light Infantry</t>
  </si>
  <si>
    <t>Coin George III halfpenny 1775</t>
  </si>
  <si>
    <t>See AO4</t>
  </si>
  <si>
    <t>Copper / Silver</t>
  </si>
  <si>
    <t>Two coins found at Grange Lea (George II 1770 halfpenny and George V 3d silver 1919)</t>
  </si>
  <si>
    <t>1770 / 1919</t>
  </si>
  <si>
    <t>Refs</t>
  </si>
  <si>
    <t>Number of entries</t>
  </si>
  <si>
    <t>Digital =</t>
  </si>
  <si>
    <t>TOTAL:</t>
  </si>
  <si>
    <t>shelf in archive</t>
  </si>
  <si>
    <t>Shaping a community - Remodelling proposals Toilet chancel screen JBKS Architects</t>
  </si>
  <si>
    <t>Brouchure</t>
  </si>
  <si>
    <t>19 08 23</t>
  </si>
  <si>
    <t>Leaflet Welcome to Steeple Aston Introduction for new arrivals to village. Map and directory</t>
  </si>
  <si>
    <t>CD-ROM</t>
  </si>
  <si>
    <t>18/02107/F Lansdowne House rear extension Application, elevations, plans</t>
  </si>
  <si>
    <t>15/02/2019</t>
  </si>
  <si>
    <t>Lewin</t>
  </si>
  <si>
    <t>Village Hall extension for History Centre. Plans x3</t>
  </si>
  <si>
    <t>Landscape and Planting Plan Robinsons Field MUGA BMX</t>
  </si>
  <si>
    <t>Tree Preservation Order (no.33) 2017 Old Quarry House</t>
  </si>
  <si>
    <t>04/09/17</t>
  </si>
  <si>
    <t>The Beeches Plan for 9 new houses. Amendment following OCC Highways Comments</t>
  </si>
  <si>
    <t>The Beeches Plan for 8 new houses. Original proposals</t>
  </si>
  <si>
    <t xml:space="preserve">Plan extract external drainage Village Hall </t>
  </si>
  <si>
    <t>2007?</t>
  </si>
  <si>
    <t>Village Hall electrical quotations. External and Emergency lighting</t>
  </si>
  <si>
    <t>30-11-16</t>
  </si>
  <si>
    <t>Margaret Wyatt and children marked up photograph</t>
  </si>
  <si>
    <t>1936?</t>
  </si>
  <si>
    <t>Dr Radcliffe Foundation various legal documents from different years</t>
  </si>
  <si>
    <t>The Donkey Man opposite Nizewell Head in July 1963</t>
  </si>
  <si>
    <t>Nizewell</t>
  </si>
  <si>
    <t>31.8.23</t>
  </si>
  <si>
    <t>Teacher at Dr Radcliffe's School</t>
  </si>
  <si>
    <t>Heythrop Hunt at Heyford Road - 1960s</t>
  </si>
  <si>
    <t>31.8.2023</t>
  </si>
  <si>
    <t>Remembrance Day pipers parade at Paines Hill</t>
  </si>
  <si>
    <t>Remembrance Day pipers parade at Paines Hill02</t>
  </si>
  <si>
    <t>A Year of Birds - poems by Iris Murdoch</t>
  </si>
  <si>
    <t>Shelved</t>
  </si>
  <si>
    <t>Business card of Nick Forder, Heritage Manager, Air Base</t>
  </si>
  <si>
    <t>card</t>
  </si>
  <si>
    <t>Catherine Crook</t>
  </si>
  <si>
    <t>Flower rota from 2014 with contact details</t>
  </si>
  <si>
    <t>Class photo - Silver Jubilee 1935</t>
  </si>
  <si>
    <t>David Millward (nephew of Harold Grant)</t>
  </si>
  <si>
    <t xml:space="preserve">Class photo - Silver Jubilee 1935 - Domestic science class </t>
  </si>
  <si>
    <t>Class photo - Silver Jubilee 1935 - infants</t>
  </si>
  <si>
    <t>Handley Page Hyderabads of 10 Squadron at Upper Heyford 1928</t>
  </si>
  <si>
    <t>Runway refused TV news footage</t>
  </si>
  <si>
    <t>1937-38</t>
  </si>
  <si>
    <t xml:space="preserve">English Heritage </t>
  </si>
  <si>
    <t>Teachers at Dr Radcliffe's School including list of teachers names on scanned copy in file.</t>
  </si>
  <si>
    <t>Metal detection find Folly Field Possibly F101 Voodoo Major Sipes 1969. 3 small pieces of alloy</t>
  </si>
  <si>
    <t>Alloy</t>
  </si>
  <si>
    <t>1969?</t>
  </si>
  <si>
    <t>Gaynor White, Wokingham.</t>
  </si>
  <si>
    <t>7 Oct 2023</t>
  </si>
  <si>
    <t>AO49 AO50</t>
  </si>
  <si>
    <t>Metal detection find Folly Field . Contact details "Weekend Wanderers"</t>
  </si>
  <si>
    <t>Metal detection find Folly Field Possibly F101 Voodoo Major Sipes 1969. 2 pieces of metal</t>
  </si>
  <si>
    <t>Zia Marchand, Uxbridge</t>
  </si>
  <si>
    <t>Details</t>
  </si>
  <si>
    <t>AO48 AO50</t>
  </si>
  <si>
    <t>AO48 AO49</t>
  </si>
  <si>
    <t>Media Archive for Central England MACE ATV news University of Lincoln Contact details Fire Engine PO theft Murder</t>
  </si>
  <si>
    <t>Oblique aerial photo of village Nizewell, Crescent, Bradshaw, allotments, cuttle mill</t>
  </si>
  <si>
    <t xml:space="preserve">Aerial Photo of village USAAF photo recon 1944 Steeple Aston </t>
  </si>
  <si>
    <t>Aerial Photo of village USAAF photo recon 1944 Hopcroft Holt Barton Abbey airfield Aircraft visible</t>
  </si>
  <si>
    <t>Aerial Photo of village USAAF photo recon 1944 Steeple Aston and Middle Aston</t>
  </si>
  <si>
    <t>24 Sept 2023</t>
  </si>
  <si>
    <t xml:space="preserve">Metal detection finds Folly Field Photographs of items found. </t>
  </si>
  <si>
    <t>23 Sept 2023</t>
  </si>
  <si>
    <t>Weekend Wanderers</t>
  </si>
  <si>
    <t>Andrew Johnson Order of Service</t>
  </si>
  <si>
    <t>26 Sept 2023</t>
  </si>
  <si>
    <t>Jane Johnson</t>
  </si>
  <si>
    <t>26/9/23</t>
  </si>
  <si>
    <t>Bertram Savile Ogle Family links with Hill House, census1851, 1861, 1911 and marriage certificate 1835</t>
  </si>
  <si>
    <t>Steve Bacon / Eileen Baglin Jones</t>
  </si>
  <si>
    <t>29 Sept 21</t>
  </si>
  <si>
    <t>sept 2023</t>
  </si>
  <si>
    <t>The Grange Auction catalogue 1955, plans also includes Grangelea details</t>
  </si>
  <si>
    <t>The Grange and Grangelea</t>
  </si>
  <si>
    <t>21 Oct 2023</t>
  </si>
  <si>
    <t>Folded plans</t>
  </si>
  <si>
    <t>1971</t>
  </si>
  <si>
    <t>Plans for Sewerage scheme 1971 Steeple and Middle Aston (incl. scale plan of village)</t>
  </si>
  <si>
    <t>Large brochure</t>
  </si>
  <si>
    <t>March 1989</t>
  </si>
  <si>
    <t>Runway realignment feasibility statement brochure (PSA)</t>
  </si>
  <si>
    <t>History of Middle Aston House PERA Training</t>
  </si>
  <si>
    <t>1995</t>
  </si>
  <si>
    <t>Jan 1897</t>
  </si>
  <si>
    <t>Rectory House garden notes by the (several) gardeners 1897 - 1937</t>
  </si>
  <si>
    <t>War Memorial booklet - potted history of villagers lost during both world wars. Author Jean Stone</t>
  </si>
  <si>
    <t xml:space="preserve">Script for the 'Mystery of the Cope' Written by Roger Mason </t>
  </si>
  <si>
    <t>History of Middle Aston House</t>
  </si>
  <si>
    <t>2 A4 sheets</t>
  </si>
  <si>
    <t xml:space="preserve">         Yes</t>
  </si>
  <si>
    <t>C4 206</t>
  </si>
  <si>
    <t xml:space="preserve">Max Scraggs </t>
  </si>
  <si>
    <t>Football team group photo with paper notes of some names: A. Wells, D. Walton, B.Brock</t>
  </si>
  <si>
    <t>04/02 /1890</t>
  </si>
  <si>
    <t>Primrose League: Letter of gratification from Arthur James Balfour (became P.M. 1902) to Betram Savil Ogle</t>
  </si>
  <si>
    <t>SPARE</t>
  </si>
  <si>
    <t>Andros Andrews - Family History notes Geoff Lane</t>
  </si>
  <si>
    <t>Arrowsmith - Family History notes Geoff Lane</t>
  </si>
  <si>
    <t>Artess - Family History notes Geoff Lane</t>
  </si>
  <si>
    <t>Austin - Family History notes Geoff Lane</t>
  </si>
  <si>
    <t>Bagot - Family History notes Geoff Lane</t>
  </si>
  <si>
    <t>Barker - Family History notes Geoff Lane</t>
  </si>
  <si>
    <t>Barnes - Family History notes Geoff Lane</t>
  </si>
  <si>
    <t>Barrett - Family History notes Geoff Lane</t>
  </si>
  <si>
    <t>Bates - Family History notes Geoff Lane</t>
  </si>
  <si>
    <t>Bayley Murdoch - Family History notes Geoff Lane</t>
  </si>
  <si>
    <t>Baylis - Family History notes Geoff Lane</t>
  </si>
  <si>
    <t>Beamond - Family History notes Geoff Lane</t>
  </si>
  <si>
    <t>Beckingham - Family History notes Geoff Lane</t>
  </si>
  <si>
    <t>Belcher - Family History notes Geoff Lane</t>
  </si>
  <si>
    <t>Bennett - Family History notes Geoff Lane</t>
  </si>
  <si>
    <t>Berridge - Family History notes Geoff Lane</t>
  </si>
  <si>
    <t>Biddle - Family History notes Geoff Lane</t>
  </si>
  <si>
    <t>Bill - Family History notes Geoff Lane</t>
  </si>
  <si>
    <t>Blizzard - Family History notes Geoff Lane</t>
  </si>
  <si>
    <t>Bloomfield - Family History notes Geoff Lane</t>
  </si>
  <si>
    <t>Bockett Rector - Family History notes Geoff Lane</t>
  </si>
  <si>
    <t>Bolton - Family History notes Geoff Lane</t>
  </si>
  <si>
    <t>Bowler - Family History notes Geoff Lane</t>
  </si>
  <si>
    <t>Bowyer - Family History notes Geoff Lane</t>
  </si>
  <si>
    <t>Bradshaw - Family History notes Geoff Lane</t>
  </si>
  <si>
    <t>Brain - Family History notes Geoff Lane</t>
  </si>
  <si>
    <t>Brookes - Family History notes Geoff Lane</t>
  </si>
  <si>
    <t>Brown Rector - Family History notes Geoff Lane</t>
  </si>
  <si>
    <t>Bryan - Family History notes Geoff Lane</t>
  </si>
  <si>
    <t>Budd - Family History notes Geoff Lane</t>
  </si>
  <si>
    <t>Burgess - Family History notes Geoff Lane</t>
  </si>
  <si>
    <t>Burgin - Family History notes Geoff Lane</t>
  </si>
  <si>
    <t>Burgis - Family History notes Geoff Lane</t>
  </si>
  <si>
    <t>Burrows - Family History notes Geoff Lane</t>
  </si>
  <si>
    <t>Burtt Newman - Family History notes Geoff Lane</t>
  </si>
  <si>
    <t>Busby - Family History notes Geoff Lane</t>
  </si>
  <si>
    <t>Bustin - Family History notes Geoff Lane</t>
  </si>
  <si>
    <t>Buswell - Family History notes Geoff Lane</t>
  </si>
  <si>
    <t>Butler - Family History notes Geoff Lane</t>
  </si>
  <si>
    <t>Callow Turner - Family History notes Geoff Lane</t>
  </si>
  <si>
    <t>Calver Knight Bolton - Family History notes Geoff Lane</t>
  </si>
  <si>
    <t>Caretons - Family History notes Geoff Lane</t>
  </si>
  <si>
    <t>Cattle - Family History notes Geoff Lane</t>
  </si>
  <si>
    <t>Caulkett - Family History notes Geoff Lane</t>
  </si>
  <si>
    <t>Chamberlayne - Family History notes Geoff Lane</t>
  </si>
  <si>
    <t>Chilton Pearson - Family History notes Geoff Lane</t>
  </si>
  <si>
    <t>Churchill Holt - Family History notes Geoff Lane</t>
  </si>
  <si>
    <t>Claridge - Family History notes Geoff Lane</t>
  </si>
  <si>
    <t>Clary - Family History notes Geoff Lane</t>
  </si>
  <si>
    <t>Clay Hannah - Family History notes Geoff Lane</t>
  </si>
  <si>
    <t>Claydon - Family History notes Geoff Lane</t>
  </si>
  <si>
    <t>Clemons - Family History notes Geoff Lane</t>
  </si>
  <si>
    <t>Cleobury - Family History notes Geoff Lane</t>
  </si>
  <si>
    <t>Clifford - Family History notes Geoff Lane</t>
  </si>
  <si>
    <t>Coggins Evans - Family History notes Geoff Lane</t>
  </si>
  <si>
    <t>Cole Holt - Family History notes Geoff Lane</t>
  </si>
  <si>
    <t>Coles East - Family History notes Geoff Lane</t>
  </si>
  <si>
    <t>Collins - Family History notes Geoff Lane</t>
  </si>
  <si>
    <t>Constable - Family History notes Geoff Lane</t>
  </si>
  <si>
    <t>Corkindale - Family History notes Geoff Lane</t>
  </si>
  <si>
    <t>Cother - Family History notes Geoff Lane</t>
  </si>
  <si>
    <t>Cotterell Dormer - Family History notes Geoff Lane</t>
  </si>
  <si>
    <t>Cox - Family History notes Geoff Lane</t>
  </si>
  <si>
    <t>Crawford - Family History notes Geoff Lane</t>
  </si>
  <si>
    <t>Creek - Family History notes Geoff Lane</t>
  </si>
  <si>
    <t>Cresswell - Family History notes Geoff Lane</t>
  </si>
  <si>
    <t>Cross - Family History notes Geoff Lane</t>
  </si>
  <si>
    <t>Crow - Family History notes Geoff Lane</t>
  </si>
  <si>
    <t>Dandridge - Family History notes Geoff Lane</t>
  </si>
  <si>
    <t>Davis Fir Lane- Family History notes Geoff Lane</t>
  </si>
  <si>
    <t>Davis Grange and Hill House - Family History notes Geoff Lane</t>
  </si>
  <si>
    <t>Deacon - Family History notes Geoff Lane</t>
  </si>
  <si>
    <t>Dean - Family History notes Geoff Lane</t>
  </si>
  <si>
    <t>Duckworth - Family History notes Geoff Lane</t>
  </si>
  <si>
    <t>Dunn - Family History notes Geoff Lane</t>
  </si>
  <si>
    <t>Dunsby - Family History notes Geoff Lane</t>
  </si>
  <si>
    <t>Durran - Family History notes Geoff Lane</t>
  </si>
  <si>
    <t>Dynham - Family History notes Geoff Lane</t>
  </si>
  <si>
    <t>Edginton - Family History notes Geoff Lane</t>
  </si>
  <si>
    <t>Ell - Family History notes Geoff Lane</t>
  </si>
  <si>
    <t>Elmore - Family History notes Geoff Lane</t>
  </si>
  <si>
    <t>Emms - Family History notes Geoff Lane</t>
  </si>
  <si>
    <t>Eyres - Family History notes Geoff Lane</t>
  </si>
  <si>
    <t>Fenemore - Family History notes Geoff Lane</t>
  </si>
  <si>
    <t>Field - Family History notes Geoff Lane</t>
  </si>
  <si>
    <t>Fitzpatrick - Family History notes Geoff Lane</t>
  </si>
  <si>
    <t>Fletcher - Family History notes Geoff Lane</t>
  </si>
  <si>
    <t>Fonge - Family History notes Geoff Lane</t>
  </si>
  <si>
    <t>Fortnam - Family History notes Geoff Lane</t>
  </si>
  <si>
    <t>Foster - Family History notes Geoff Lane</t>
  </si>
  <si>
    <t>Fowler - Family History notes Geoff Lane</t>
  </si>
  <si>
    <t>Fox - Family History notes Geoff Lane</t>
  </si>
  <si>
    <t>Franklin - Family History notes Geoff Lane</t>
  </si>
  <si>
    <t>Franks - Family History notes Geoff Lane</t>
  </si>
  <si>
    <t>Freeman - Family History notes Geoff Lane</t>
  </si>
  <si>
    <t>French - Family History notes Geoff Lane</t>
  </si>
  <si>
    <t>Gammage - Family History notes Geoff Lane</t>
  </si>
  <si>
    <t>Gardner - Family History notes Geoff Lane</t>
  </si>
  <si>
    <t>Gare - Family History notes Geoff Lane</t>
  </si>
  <si>
    <t>Garne - Family History notes Geoff Lane</t>
  </si>
  <si>
    <t>George - Family History notes Geoff Lane</t>
  </si>
  <si>
    <t>George Hawtin Hicks Rose - Family History notes Geoff Lane</t>
  </si>
  <si>
    <t>Gibbard Pratt - Family History notes Geoff Lane</t>
  </si>
  <si>
    <t>Gibbs - Family History notes Geoff Lane</t>
  </si>
  <si>
    <t>Gilks - Family History notes Geoff Lane</t>
  </si>
  <si>
    <t>Golder - Family History notes Geoff Lane</t>
  </si>
  <si>
    <t>Gomm - Family History notes Geoff Lane</t>
  </si>
  <si>
    <t>Goodman - Family History notes Geoff Lane</t>
  </si>
  <si>
    <t>Gough - Family History notes Geoff Lane</t>
  </si>
  <si>
    <t>Grace - Family History notes Geoff Lane</t>
  </si>
  <si>
    <t>Grantham - Family History notes Geoff Lane</t>
  </si>
  <si>
    <t>Green - Family History notes Geoff Lane</t>
  </si>
  <si>
    <t>Greenwood - Family History notes Geoff Lane</t>
  </si>
  <si>
    <t>Gregsons - Family History notes Geoff Lane</t>
  </si>
  <si>
    <t>Hambidge - Family History notes Geoff Lane</t>
  </si>
  <si>
    <t>Hancks - Family History notes Geoff Lane</t>
  </si>
  <si>
    <t>Hancox - Family History notes Geoff Lane</t>
  </si>
  <si>
    <t>Hankey - Family History notes Geoff Lane</t>
  </si>
  <si>
    <t>Hanwell - Family History notes Geoff Lane</t>
  </si>
  <si>
    <t>Harper Cleaver - Family History notes Geoff Lane</t>
  </si>
  <si>
    <t>Harris - Family History notes Geoff Lane</t>
  </si>
  <si>
    <t>Harris Gilkes - Family History notes Geoff Lane</t>
  </si>
  <si>
    <t>Hawkins - Family History notes Geoff Lane</t>
  </si>
  <si>
    <t>Hawtin - Family History notes Geoff Lane</t>
  </si>
  <si>
    <t>Haynes - Family History notes Geoff Lane</t>
  </si>
  <si>
    <t>Hayter - Family History notes Geoff Lane</t>
  </si>
  <si>
    <t>Heath - Family History notes Geoff Lane</t>
  </si>
  <si>
    <t>Hedgkins - Family History notes Geoff Lane</t>
  </si>
  <si>
    <t>Hill - Family History notes Geoff Lane</t>
  </si>
  <si>
    <t>Hinks - Family History notes Geoff Lane</t>
  </si>
  <si>
    <t>Hirons Hiorn - Family History notes Geoff Lane</t>
  </si>
  <si>
    <t>Hix Hicks - Family History notes Geoff Lane</t>
  </si>
  <si>
    <t>Holloway Doctor - Family History notes Geoff Lane</t>
  </si>
  <si>
    <t>Hopcraft - Family History notes Geoff Lane</t>
  </si>
  <si>
    <t>Horn - Family History notes Geoff Lane</t>
  </si>
  <si>
    <t>Horwood - Family History notes Geoff Lane</t>
  </si>
  <si>
    <t>Hosegood - Family History notes Geoff Lane</t>
  </si>
  <si>
    <t>Hounslow - Family History notes Geoff Lane</t>
  </si>
  <si>
    <t>Hubbert - Family History notes Geoff Lane</t>
  </si>
  <si>
    <t>Hurst - Family History notes Geoff Lane</t>
  </si>
  <si>
    <t>Jepson - Family History notes Geoff Lane</t>
  </si>
  <si>
    <t>Jordan - Family History notes Geoff Lane</t>
  </si>
  <si>
    <t>Keen Bell - Family History notes Geoff Lane</t>
  </si>
  <si>
    <t>Kekewich - Family History notes Geoff Lane</t>
  </si>
  <si>
    <t>Kening - Family History notes Geoff Lane</t>
  </si>
  <si>
    <t>Keys - Family History notes Geoff Lane</t>
  </si>
  <si>
    <t>Kibblewhite - Family History notes Geoff Lane</t>
  </si>
  <si>
    <t>Killb - Family History notes Geoff Lane</t>
  </si>
  <si>
    <t>Kinch - Family History notes Geoff Lane</t>
  </si>
  <si>
    <t>King - Family History notes Geoff Lane</t>
  </si>
  <si>
    <t>King Ferdinando - Family History notes Geoff Lane</t>
  </si>
  <si>
    <t>Kinzett Kensitt - Family History notes Geoff Lane</t>
  </si>
  <si>
    <t>Kirby Alexander - Family History notes Geoff Lane</t>
  </si>
  <si>
    <t>Knight - Family History notes Geoff Lane</t>
  </si>
  <si>
    <t>Lamley Kening - Family History notes Geoff Lane</t>
  </si>
  <si>
    <t>Lampey - Family History notes Geoff Lane</t>
  </si>
  <si>
    <t>Lansbury - Family History notes Geoff Lane</t>
  </si>
  <si>
    <t>Lardner - Family History notes Geoff Lane</t>
  </si>
  <si>
    <t>Lechmere - Family History notes Geoff Lane</t>
  </si>
  <si>
    <t>Leonard - Family History notes Geoff Lane</t>
  </si>
  <si>
    <t>Lockyer - Family History notes Geoff Lane</t>
  </si>
  <si>
    <t>Longhurst - Family History notes Geoff Lane</t>
  </si>
  <si>
    <t>Louch - Family History notes Geoff Lane</t>
  </si>
  <si>
    <t>Luckett - Family History notes Geoff Lane</t>
  </si>
  <si>
    <t>Markham - Family History notes Geoff Lane</t>
  </si>
  <si>
    <t>Marten Watson - Family History notes Geoff Lane</t>
  </si>
  <si>
    <t>Matthews - Family History notes Geoff Lane</t>
  </si>
  <si>
    <t>Millachip - Family History notes Geoff Lane</t>
  </si>
  <si>
    <t>Miller - Family History notes Geoff Lane</t>
  </si>
  <si>
    <t>Mills Rector - Family History notes Geoff Lane</t>
  </si>
  <si>
    <t>Mitchell - Family History notes Geoff Lane</t>
  </si>
  <si>
    <t>Mobbs - Family History notes Geoff Lane</t>
  </si>
  <si>
    <t>Moberley - Family History notes Geoff Lane</t>
  </si>
  <si>
    <t>Moss - Family History notes Geoff Lane</t>
  </si>
  <si>
    <t>Neale - Family History notes Geoff Lane</t>
  </si>
  <si>
    <t>Needle - Family History notes Geoff Lane</t>
  </si>
  <si>
    <t>Nelson - Family History notes Geoff Lane</t>
  </si>
  <si>
    <t>Noel Rector - Family History notes Geoff Lane</t>
  </si>
  <si>
    <t>Ogle - Family History notes Geoff Lane</t>
  </si>
  <si>
    <t>Paine - Family History notes Geoff Lane</t>
  </si>
  <si>
    <t>Painter Painters - Family History notes Geoff Lane</t>
  </si>
  <si>
    <t>Palmer - Family History notes Geoff Lane</t>
  </si>
  <si>
    <t>Parsons - Family History notes Geoff Lane</t>
  </si>
  <si>
    <t>Peacock - Family History notes Geoff Lane</t>
  </si>
  <si>
    <t>Pearce - Family History notes Geoff Lane</t>
  </si>
  <si>
    <t>Pearman - Family History notes Geoff Lane</t>
  </si>
  <si>
    <t>Pearson - Family History notes Geoff Lane</t>
  </si>
  <si>
    <t>Penn - Family History notes Geoff Lane</t>
  </si>
  <si>
    <t>Perry - Family History notes Geoff Lane</t>
  </si>
  <si>
    <t>Pinfold - Family History notes Geoff Lane</t>
  </si>
  <si>
    <t>Pitaway - Family History notes Geoff Lane</t>
  </si>
  <si>
    <t>Plumb - Family History notes Geoff Lane</t>
  </si>
  <si>
    <t>Porter - Family History notes Geoff Lane</t>
  </si>
  <si>
    <t>Porter Rector - Family History notes Geoff Lane</t>
  </si>
  <si>
    <t>Preedy Painter - Family History notes Geoff Lane</t>
  </si>
  <si>
    <t>Prentice - Family History notes Geoff Lane</t>
  </si>
  <si>
    <t>Preston - Family History notes Geoff Lane</t>
  </si>
  <si>
    <t>Price - Family History notes Geoff Lane</t>
  </si>
  <si>
    <t>Putt - Family History notes Geoff Lane</t>
  </si>
  <si>
    <t>Quartermain - Family History notes Geoff Lane</t>
  </si>
  <si>
    <t>Radcliffe - Family History notes Geoff Lane</t>
  </si>
  <si>
    <t>Randolph Lewis - Family History notes Geoff Lane</t>
  </si>
  <si>
    <t>Ray - Family History notes Geoff Lane</t>
  </si>
  <si>
    <t>Reynell - Family History notes Geoff Lane</t>
  </si>
  <si>
    <t>Rhodes - Family History notes Geoff Lane</t>
  </si>
  <si>
    <t>Richardson Hannah - Family History notes Geoff Lane</t>
  </si>
  <si>
    <t>Risien - Family History notes Geoff Lane</t>
  </si>
  <si>
    <t>Robbins - Family History notes Geoff Lane</t>
  </si>
  <si>
    <t>Robinson Robinsons - Family History notes Geoff Lane</t>
  </si>
  <si>
    <t>Rogers - Family History notes Geoff Lane</t>
  </si>
  <si>
    <t>Rowland - Family History notes Geoff Lane</t>
  </si>
  <si>
    <t>Sale - Family History notes Geoff Lane</t>
  </si>
  <si>
    <t>Scarsbrook - Family History notes Geoff Lane</t>
  </si>
  <si>
    <t>Scragg - Family History notes Geoff Lane</t>
  </si>
  <si>
    <t>Scrivens - Family History notes Geoff Lane</t>
  </si>
  <si>
    <t>Scudamores Skidmores - Family History notes Geoff Lane</t>
  </si>
  <si>
    <t>Sirett - Family History notes Geoff Lane</t>
  </si>
  <si>
    <t>Skey Skie - Family History notes Geoff Lane</t>
  </si>
  <si>
    <t>Skilton Skelton - Family History notes Geoff Lane</t>
  </si>
  <si>
    <t>Skinner Woolgrave - Family History notes Geoff Lane</t>
  </si>
  <si>
    <t>Slatter - Family History notes Geoff Lane</t>
  </si>
  <si>
    <t>Smith - Family History notes Geoff Lane</t>
  </si>
  <si>
    <t>Snell - Family History notes Geoff Lane</t>
  </si>
  <si>
    <t>Southam - Family History notes Geoff Lane</t>
  </si>
  <si>
    <t>Spackman - Family History notes Geoff Lane</t>
  </si>
  <si>
    <t>Spencer - Family History notes Geoff Lane</t>
  </si>
  <si>
    <t>Spittle - Family History notes Geoff Lane</t>
  </si>
  <si>
    <t>Standard Standerd - Family History notes Geoff Lane</t>
  </si>
  <si>
    <t>Stepto - Family History notes Geoff Lane</t>
  </si>
  <si>
    <t>Steptoe - Family History notes Geoff Lane</t>
  </si>
  <si>
    <t>Stevens - Family History notes Geoff Lane</t>
  </si>
  <si>
    <t>Stevens Fletcher - Family History notes Geoff Lane</t>
  </si>
  <si>
    <t>Stockley - Family History notes Geoff Lane</t>
  </si>
  <si>
    <t>Stone - Family History notes Geoff Lane</t>
  </si>
  <si>
    <t>Stop - Family History notes Geoff Lane</t>
  </si>
  <si>
    <t>Taffy - Family History notes Geoff Lane</t>
  </si>
  <si>
    <t>Taplin - Family History notes Geoff Lane</t>
  </si>
  <si>
    <t>Taylor - Family History notes Geoff Lane</t>
  </si>
  <si>
    <t>Thomas - Family History notes Geoff Lane</t>
  </si>
  <si>
    <t>Tidmarsh - Family History notes Geoff Lane</t>
  </si>
  <si>
    <t>Timms - Family History notes Geoff Lane</t>
  </si>
  <si>
    <t>Tomlin - Family History notes Geoff Lane</t>
  </si>
  <si>
    <t>Wadham - Family History notes Geoff Lane</t>
  </si>
  <si>
    <t>Wain - Family History notes Geoff Lane</t>
  </si>
  <si>
    <t>Walker Rector - Family History notes Geoff Lane</t>
  </si>
  <si>
    <t>Wall Hore - Family History notes Geoff Lane</t>
  </si>
  <si>
    <t>Walton - Family History notes Geoff Lane</t>
  </si>
  <si>
    <t>Warcus Warkhorse - Family History notes Geoff Lane</t>
  </si>
  <si>
    <t>Warner - Family History notes Geoff Lane</t>
  </si>
  <si>
    <t>Webb Trudeau - Family History notes Geoff Lane</t>
  </si>
  <si>
    <t>Welch - Family History notes Geoff Lane</t>
  </si>
  <si>
    <t>Wells Bishop Joseph - Family History notes Geoff Lane</t>
  </si>
  <si>
    <t>Wells - Family History notes Geoff Lane</t>
  </si>
  <si>
    <t>Weston - Family History notes Geoff Lane</t>
  </si>
  <si>
    <t>Wheeler - Family History notes Geoff Lane</t>
  </si>
  <si>
    <t>Wickham - Family History notes Geoff Lane</t>
  </si>
  <si>
    <t>Wilkins - Family History notes Geoff Lane</t>
  </si>
  <si>
    <t>Willett - Family History notes Geoff Lane</t>
  </si>
  <si>
    <t>Williams - Family History notes Geoff Lane</t>
  </si>
  <si>
    <t>Wiltshire - Family History notes Geoff Lane</t>
  </si>
  <si>
    <t>Wing - Family History notes Geoff Lane</t>
  </si>
  <si>
    <t>Wood Canon - Family History notes Geoff Lane</t>
  </si>
  <si>
    <t>Woodford - Family History notes Geoff Lane</t>
  </si>
  <si>
    <t>Woods - Family History notes Geoff Lane</t>
  </si>
  <si>
    <t>Wyatt - Family History notes Geoff Lane</t>
  </si>
  <si>
    <t>Phillips - Family History notes Geoff Lane</t>
  </si>
  <si>
    <t>Aviation Safety Network F101 Voodoo Folly Field crash Major Sipes</t>
  </si>
  <si>
    <t>Internet reference</t>
  </si>
  <si>
    <t>12/05/1969</t>
  </si>
  <si>
    <t>20/11/23</t>
  </si>
  <si>
    <t>Interview with Edwina Kinch</t>
  </si>
  <si>
    <t>31st August 2023</t>
  </si>
  <si>
    <t>Audio tape/document</t>
  </si>
  <si>
    <t xml:space="preserve"> 25/11/2023</t>
  </si>
  <si>
    <t xml:space="preserve">Questionnaire Filmshow 2023 10 x completed </t>
  </si>
  <si>
    <t>scanned doc</t>
  </si>
  <si>
    <t>nov 23</t>
  </si>
  <si>
    <t>Nov 23</t>
  </si>
  <si>
    <t>Village Personalities - new version 2022</t>
  </si>
  <si>
    <t>Posters of Players' events</t>
  </si>
  <si>
    <t>Mounted document</t>
  </si>
  <si>
    <t>Coloured plan of Grange grounds (duplicate)</t>
  </si>
  <si>
    <t xml:space="preserve">Mounted photocopy </t>
  </si>
  <si>
    <t>Mounted watercolour by J.Wilkins of The Old Forge</t>
  </si>
  <si>
    <t>Photo of part of original painting by J. Wilkins of wheelwrights (C77) The Old Forge</t>
  </si>
  <si>
    <t>Photo of bier kept in shed in churchyard</t>
  </si>
  <si>
    <t xml:space="preserve">portfolio; see also digital archive AU </t>
  </si>
  <si>
    <t>Advert for John Brown quarrying and materials incl Steeple Aston, in Oxford Times</t>
  </si>
  <si>
    <t>Fenway quarry</t>
  </si>
  <si>
    <t>7.10.1960</t>
  </si>
  <si>
    <t>Plan Chest for original newspaper</t>
  </si>
  <si>
    <t>Photograph - whole school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</si>
</sst>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64" formatCode="d/m/yy"/>
    <numFmt numFmtId="165" formatCode="[$-809]General"/>
    <numFmt numFmtId="166" formatCode="[$-809]dd/mm/yy"/>
    <numFmt numFmtId="167" formatCode="d&quot; &quot;mmm&quot; &quot;yyyy"/>
    <numFmt numFmtId="168" formatCode="d&quot; &quot;mmm&quot; &quot;yy"/>
    <numFmt numFmtId="169" formatCode="[$-809]mmm\-yy"/>
    <numFmt numFmtId="170" formatCode="d&quot;. &quot;mmm&quot;. &quot;yyyy"/>
    <numFmt numFmtId="171" formatCode="mmm&quot; &quot;yyyy"/>
    <numFmt numFmtId="172" formatCode="mmmm&quot; &quot;yyyy"/>
    <numFmt numFmtId="173" formatCode="dd&quot; &quot;mmmm&quot; &quot;yyyy"/>
    <numFmt numFmtId="174" formatCode="[$-809]dd/mm/yyyy"/>
    <numFmt numFmtId="175" formatCode="dd/mm/yyyy;@"/>
    <numFmt numFmtId="176" formatCode="[$£-809]#,##0.00;[Red]&quot;-&quot;[$£-809]#,##0.00"/>
    <numFmt numFmtId="177" formatCode="dd/mm/yy;@"/>
    <numFmt numFmtId="178" formatCode="[$-809]dd\ mmmm\ yyyy;@"/>
    <numFmt numFmtId="179" formatCode="[$-F800]dddd\,\ mmmm\ dd\,\ yyyy"/>
  </numFmts>
  <fonts count="24">
    <font>
      <sz val="11"/>
      <color rgb="FF000000"/>
      <name val="Arial"/>
      <family val="2"/>
    </font>
    <font>
      <b/>
      <i/>
      <sz val="16"/>
      <color rgb="FF000000"/>
      <name val="Arial1"/>
    </font>
    <font>
      <sz val="11"/>
      <color rgb="FF000000"/>
      <name val="Calibri"/>
      <family val="2"/>
    </font>
    <font>
      <sz val="11"/>
      <color rgb="FF000000"/>
      <name val="Arial1"/>
    </font>
    <font>
      <b/>
      <i/>
      <sz val="16"/>
      <color rgb="FF000000"/>
      <name val="Arial"/>
      <family val="2"/>
    </font>
    <font>
      <b/>
      <i/>
      <u/>
      <sz val="11"/>
      <color rgb="FF000000"/>
      <name val="Arial"/>
      <family val="2"/>
    </font>
    <font>
      <b/>
      <i/>
      <u/>
      <sz val="11"/>
      <color rgb="FF000000"/>
      <name val="Arial1"/>
    </font>
    <font>
      <sz val="11"/>
      <color rgb="FFFF0000"/>
      <name val="Calibri"/>
      <family val="2"/>
    </font>
    <font>
      <sz val="11"/>
      <color rgb="FFFF0000"/>
      <name val="Arial1"/>
    </font>
    <font>
      <b/>
      <sz val="11"/>
      <color rgb="FF000000"/>
      <name val="Calibri"/>
      <family val="2"/>
    </font>
    <font>
      <vertAlign val="superscript"/>
      <sz val="11"/>
      <color rgb="FF000000"/>
      <name val="Arial2"/>
    </font>
    <font>
      <strike/>
      <sz val="11"/>
      <color rgb="FF000000"/>
      <name val="Arial2"/>
    </font>
    <font>
      <sz val="11"/>
      <color rgb="FF000000"/>
      <name val="Arial2"/>
    </font>
    <font>
      <i/>
      <sz val="11"/>
      <color rgb="FF000000"/>
      <name val="Calibri"/>
      <family val="2"/>
    </font>
    <font>
      <sz val="11"/>
      <color rgb="FFFF3333"/>
      <name val="Calibri"/>
      <family val="2"/>
    </font>
    <font>
      <sz val="8"/>
      <name val="Arial"/>
      <family val="2"/>
    </font>
    <font>
      <sz val="11"/>
      <color rgb="FF000000"/>
      <name val="Calibri"/>
      <family val="2"/>
      <scheme val="minor"/>
    </font>
    <font>
      <sz val="11"/>
      <name val="Calibri"/>
      <family val="2"/>
    </font>
    <font>
      <vertAlign val="superscript"/>
      <sz val="11"/>
      <color rgb="FF000000"/>
      <name val="Calibri"/>
      <family val="2"/>
    </font>
    <font>
      <sz val="11"/>
      <color theme="1"/>
      <name val="Calibri"/>
      <family val="2"/>
    </font>
    <font>
      <u/>
      <sz val="11"/>
      <color theme="10"/>
      <name val="Arial"/>
      <family val="2"/>
    </font>
    <font>
      <u/>
      <sz val="8"/>
      <color theme="10"/>
      <name val="Arial"/>
      <family val="2"/>
    </font>
    <font>
      <sz val="11"/>
      <color rgb="FFFF0000"/>
      <name val="Arial"/>
      <family val="2"/>
    </font>
    <font>
      <sz val="8"/>
      <color rgb="FF000000"/>
      <name val="Arial"/>
      <family val="2"/>
    </font>
  </fonts>
  <fills count="6">
    <fill>
      <patternFill patternType="none"/>
    </fill>
    <fill>
      <patternFill patternType="gray125"/>
    </fill>
    <fill>
      <patternFill patternType="solid">
        <fgColor rgb="FF00B0F0"/>
        <bgColor indexed="64"/>
      </patternFill>
    </fill>
    <fill>
      <patternFill patternType="solid">
        <fgColor rgb="FF92D050"/>
        <bgColor indexed="64"/>
      </patternFill>
    </fill>
    <fill>
      <patternFill patternType="solid">
        <fgColor rgb="FFFF0000"/>
        <bgColor indexed="64"/>
      </patternFill>
    </fill>
    <fill>
      <patternFill patternType="solid">
        <fgColor rgb="FFFFFF00"/>
        <bgColor indexed="64"/>
      </patternFill>
    </fill>
  </fills>
  <borders count="6">
    <border>
      <left/>
      <right/>
      <top/>
      <bottom/>
      <diagonal/>
    </border>
    <border>
      <left/>
      <right/>
      <top style="thin">
        <color indexed="64"/>
      </top>
      <bottom/>
      <diagonal/>
    </border>
    <border>
      <left style="medium">
        <color rgb="FFFF0000"/>
      </left>
      <right style="medium">
        <color rgb="FFFF0000"/>
      </right>
      <top style="medium">
        <color rgb="FFFF0000"/>
      </top>
      <bottom/>
      <diagonal/>
    </border>
    <border>
      <left style="medium">
        <color rgb="FFFF0000"/>
      </left>
      <right style="medium">
        <color rgb="FFFF0000"/>
      </right>
      <top/>
      <bottom/>
      <diagonal/>
    </border>
    <border>
      <left style="medium">
        <color rgb="FFFF0000"/>
      </left>
      <right style="medium">
        <color rgb="FFFF0000"/>
      </right>
      <top/>
      <bottom style="medium">
        <color rgb="FFFF0000"/>
      </bottom>
      <diagonal/>
    </border>
    <border>
      <left/>
      <right/>
      <top/>
      <bottom style="thin">
        <color indexed="64"/>
      </bottom>
      <diagonal/>
    </border>
  </borders>
  <cellStyleXfs count="20">
    <xf numFmtId="0" fontId="0" fillId="0" borderId="0"/>
    <xf numFmtId="165" fontId="1" fillId="0" borderId="0" applyBorder="0" applyProtection="0">
      <alignment horizontal="center"/>
    </xf>
    <xf numFmtId="0" fontId="1" fillId="0" borderId="0" applyNumberFormat="0" applyBorder="0" applyProtection="0">
      <alignment horizontal="center"/>
    </xf>
    <xf numFmtId="165" fontId="1" fillId="0" borderId="0" applyBorder="0" applyProtection="0">
      <alignment horizontal="center"/>
    </xf>
    <xf numFmtId="165" fontId="2" fillId="0" borderId="0" applyBorder="0" applyProtection="0"/>
    <xf numFmtId="165" fontId="3" fillId="0" borderId="0" applyBorder="0" applyProtection="0"/>
    <xf numFmtId="0" fontId="4" fillId="0" borderId="0" applyNumberFormat="0" applyBorder="0" applyProtection="0">
      <alignment horizontal="center"/>
    </xf>
    <xf numFmtId="0" fontId="4" fillId="0" borderId="0" applyNumberFormat="0" applyBorder="0" applyProtection="0">
      <alignment horizontal="center" textRotation="90"/>
    </xf>
    <xf numFmtId="165" fontId="1" fillId="0" borderId="0" applyBorder="0" applyProtection="0">
      <alignment horizontal="center" textRotation="90"/>
    </xf>
    <xf numFmtId="0" fontId="1" fillId="0" borderId="0" applyNumberFormat="0" applyBorder="0" applyProtection="0">
      <alignment horizontal="center" textRotation="90"/>
    </xf>
    <xf numFmtId="165" fontId="1" fillId="0" borderId="0" applyBorder="0" applyProtection="0">
      <alignment horizontal="center" textRotation="90"/>
    </xf>
    <xf numFmtId="0" fontId="5" fillId="0" borderId="0" applyNumberFormat="0" applyBorder="0" applyProtection="0"/>
    <xf numFmtId="165" fontId="6" fillId="0" borderId="0" applyBorder="0" applyProtection="0"/>
    <xf numFmtId="0" fontId="6" fillId="0" borderId="0" applyNumberFormat="0" applyBorder="0" applyProtection="0"/>
    <xf numFmtId="165" fontId="6" fillId="0" borderId="0" applyBorder="0" applyProtection="0"/>
    <xf numFmtId="176" fontId="5" fillId="0" borderId="0" applyBorder="0" applyProtection="0"/>
    <xf numFmtId="176" fontId="6" fillId="0" borderId="0" applyBorder="0" applyProtection="0"/>
    <xf numFmtId="176" fontId="6" fillId="0" borderId="0" applyBorder="0" applyProtection="0"/>
    <xf numFmtId="176" fontId="6" fillId="0" borderId="0" applyBorder="0" applyProtection="0"/>
    <xf numFmtId="0" fontId="20" fillId="0" borderId="0" applyNumberFormat="0" applyFill="0" applyBorder="0" applyAlignment="0" applyProtection="0"/>
  </cellStyleXfs>
  <cellXfs count="127">
    <xf numFmtId="0" fontId="0" fillId="0" borderId="0" xfId="0"/>
    <xf numFmtId="165" fontId="2" fillId="0" borderId="0" xfId="4" applyProtection="1"/>
    <xf numFmtId="165" fontId="2" fillId="0" borderId="0" xfId="4" applyAlignment="1" applyProtection="1">
      <alignment horizontal="left"/>
    </xf>
    <xf numFmtId="165" fontId="7" fillId="0" borderId="0" xfId="4" applyFont="1" applyProtection="1"/>
    <xf numFmtId="165" fontId="3" fillId="0" borderId="0" xfId="4" applyFont="1" applyProtection="1"/>
    <xf numFmtId="165" fontId="3" fillId="0" borderId="0" xfId="4" applyFont="1" applyAlignment="1" applyProtection="1">
      <alignment horizontal="left"/>
    </xf>
    <xf numFmtId="165" fontId="3" fillId="0" borderId="0" xfId="5" applyProtection="1"/>
    <xf numFmtId="164" fontId="3" fillId="0" borderId="0" xfId="4" applyNumberFormat="1" applyFont="1" applyAlignment="1" applyProtection="1">
      <alignment horizontal="left"/>
    </xf>
    <xf numFmtId="165" fontId="7" fillId="0" borderId="0" xfId="4" applyFont="1" applyAlignment="1" applyProtection="1">
      <alignment horizontal="left"/>
    </xf>
    <xf numFmtId="165" fontId="8" fillId="0" borderId="0" xfId="5" applyFont="1" applyProtection="1"/>
    <xf numFmtId="164" fontId="2" fillId="0" borderId="0" xfId="4" applyNumberFormat="1" applyAlignment="1" applyProtection="1">
      <alignment horizontal="left"/>
    </xf>
    <xf numFmtId="165" fontId="9" fillId="0" borderId="0" xfId="4" applyFont="1" applyProtection="1"/>
    <xf numFmtId="164" fontId="2" fillId="0" borderId="0" xfId="4" applyNumberFormat="1" applyProtection="1"/>
    <xf numFmtId="166" fontId="2" fillId="0" borderId="0" xfId="4" applyNumberFormat="1" applyAlignment="1" applyProtection="1">
      <alignment horizontal="left"/>
    </xf>
    <xf numFmtId="165" fontId="2" fillId="0" borderId="0" xfId="5" applyFont="1" applyProtection="1"/>
    <xf numFmtId="169" fontId="2" fillId="0" borderId="0" xfId="4" applyNumberFormat="1" applyProtection="1"/>
    <xf numFmtId="0" fontId="0" fillId="0" borderId="0" xfId="0" applyAlignment="1">
      <alignment horizontal="right"/>
    </xf>
    <xf numFmtId="14" fontId="0" fillId="0" borderId="0" xfId="0" applyNumberFormat="1"/>
    <xf numFmtId="171" fontId="2" fillId="0" borderId="0" xfId="4" applyNumberFormat="1" applyAlignment="1" applyProtection="1">
      <alignment horizontal="left"/>
    </xf>
    <xf numFmtId="172" fontId="2" fillId="0" borderId="0" xfId="4" applyNumberFormat="1" applyAlignment="1" applyProtection="1">
      <alignment horizontal="left"/>
    </xf>
    <xf numFmtId="175" fontId="2" fillId="0" borderId="0" xfId="4" applyNumberFormat="1" applyAlignment="1" applyProtection="1">
      <alignment horizontal="left"/>
    </xf>
    <xf numFmtId="175" fontId="2" fillId="0" borderId="0" xfId="4" applyNumberFormat="1" applyProtection="1"/>
    <xf numFmtId="165" fontId="13" fillId="0" borderId="0" xfId="4" applyFont="1" applyProtection="1"/>
    <xf numFmtId="165" fontId="2" fillId="0" borderId="0" xfId="4" applyAlignment="1" applyProtection="1">
      <alignment horizontal="right"/>
    </xf>
    <xf numFmtId="165" fontId="3" fillId="0" borderId="0" xfId="5" applyAlignment="1" applyProtection="1">
      <alignment horizontal="center" vertical="center"/>
    </xf>
    <xf numFmtId="165" fontId="2" fillId="0" borderId="0" xfId="4" applyAlignment="1" applyProtection="1">
      <alignment vertical="center"/>
    </xf>
    <xf numFmtId="165" fontId="2" fillId="0" borderId="0" xfId="4" applyAlignment="1" applyProtection="1">
      <alignment horizontal="left" vertical="center"/>
    </xf>
    <xf numFmtId="165" fontId="7" fillId="0" borderId="0" xfId="4" applyFont="1" applyAlignment="1" applyProtection="1">
      <alignment vertical="center"/>
    </xf>
    <xf numFmtId="165" fontId="7" fillId="0" borderId="0" xfId="4" applyFont="1" applyAlignment="1" applyProtection="1">
      <alignment horizontal="left" vertical="center"/>
    </xf>
    <xf numFmtId="165" fontId="14" fillId="0" borderId="0" xfId="4" applyFont="1" applyProtection="1"/>
    <xf numFmtId="165" fontId="2" fillId="0" borderId="0" xfId="4" applyAlignment="1" applyProtection="1">
      <alignment shrinkToFit="1"/>
    </xf>
    <xf numFmtId="177" fontId="2" fillId="0" borderId="0" xfId="4" applyNumberFormat="1" applyProtection="1"/>
    <xf numFmtId="178" fontId="2" fillId="0" borderId="0" xfId="4" applyNumberFormat="1" applyAlignment="1" applyProtection="1">
      <alignment horizontal="left"/>
    </xf>
    <xf numFmtId="165" fontId="2" fillId="0" borderId="0" xfId="4" quotePrefix="1" applyAlignment="1" applyProtection="1">
      <alignment horizontal="left"/>
    </xf>
    <xf numFmtId="165" fontId="17" fillId="0" borderId="0" xfId="4" applyFont="1" applyProtection="1"/>
    <xf numFmtId="165" fontId="2" fillId="0" borderId="0" xfId="4" quotePrefix="1" applyProtection="1"/>
    <xf numFmtId="177" fontId="2" fillId="0" borderId="0" xfId="4" applyNumberFormat="1" applyAlignment="1" applyProtection="1">
      <alignment horizontal="left"/>
    </xf>
    <xf numFmtId="14" fontId="2" fillId="0" borderId="0" xfId="4" applyNumberFormat="1" applyProtection="1"/>
    <xf numFmtId="165" fontId="2" fillId="0" borderId="0" xfId="4" applyAlignment="1" applyProtection="1">
      <alignment horizontal="center"/>
    </xf>
    <xf numFmtId="165" fontId="17" fillId="0" borderId="0" xfId="4" applyFont="1" applyAlignment="1" applyProtection="1">
      <alignment horizontal="left"/>
    </xf>
    <xf numFmtId="165" fontId="2" fillId="2" borderId="0" xfId="4" applyFill="1" applyAlignment="1" applyProtection="1">
      <alignment vertical="center"/>
    </xf>
    <xf numFmtId="0" fontId="0" fillId="0" borderId="0" xfId="0" applyAlignment="1">
      <alignment horizontal="center"/>
    </xf>
    <xf numFmtId="165" fontId="2" fillId="0" borderId="0" xfId="5" applyFont="1" applyAlignment="1" applyProtection="1">
      <alignment horizontal="center"/>
    </xf>
    <xf numFmtId="0" fontId="16" fillId="0" borderId="0" xfId="0" applyFont="1"/>
    <xf numFmtId="0" fontId="2" fillId="0" borderId="0" xfId="0" applyFont="1"/>
    <xf numFmtId="165" fontId="2" fillId="0" borderId="0" xfId="5" applyFont="1" applyAlignment="1" applyProtection="1">
      <alignment horizontal="left"/>
    </xf>
    <xf numFmtId="174" fontId="2" fillId="0" borderId="0" xfId="0" applyNumberFormat="1" applyFont="1"/>
    <xf numFmtId="17" fontId="2" fillId="0" borderId="0" xfId="0" applyNumberFormat="1" applyFont="1"/>
    <xf numFmtId="179" fontId="2" fillId="0" borderId="0" xfId="4" applyNumberFormat="1" applyAlignment="1" applyProtection="1">
      <alignment horizontal="left"/>
    </xf>
    <xf numFmtId="0" fontId="2" fillId="0" borderId="0" xfId="0" applyFont="1" applyAlignment="1">
      <alignment horizontal="center"/>
    </xf>
    <xf numFmtId="0" fontId="2" fillId="0" borderId="0" xfId="0" applyFont="1" applyAlignment="1">
      <alignment horizontal="left"/>
    </xf>
    <xf numFmtId="0" fontId="2" fillId="0" borderId="0" xfId="0" applyFont="1" applyAlignment="1">
      <alignment horizontal="right"/>
    </xf>
    <xf numFmtId="0" fontId="2" fillId="0" borderId="0" xfId="0" applyFont="1" applyAlignment="1">
      <alignment horizontal="center" vertical="center"/>
    </xf>
    <xf numFmtId="165" fontId="2" fillId="0" borderId="0" xfId="4" applyAlignment="1" applyProtection="1">
      <alignment horizontal="left" shrinkToFit="1"/>
    </xf>
    <xf numFmtId="49" fontId="2" fillId="0" borderId="0" xfId="5" applyNumberFormat="1" applyFont="1" applyProtection="1"/>
    <xf numFmtId="173" fontId="2" fillId="0" borderId="0" xfId="4" applyNumberFormat="1" applyAlignment="1" applyProtection="1">
      <alignment horizontal="left"/>
    </xf>
    <xf numFmtId="170" fontId="2" fillId="0" borderId="0" xfId="4" applyNumberFormat="1" applyProtection="1"/>
    <xf numFmtId="167" fontId="2" fillId="0" borderId="0" xfId="4" applyNumberFormat="1" applyAlignment="1" applyProtection="1">
      <alignment horizontal="left"/>
    </xf>
    <xf numFmtId="173" fontId="2" fillId="0" borderId="0" xfId="4" applyNumberFormat="1" applyProtection="1"/>
    <xf numFmtId="166" fontId="2" fillId="0" borderId="0" xfId="4" applyNumberFormat="1" applyProtection="1"/>
    <xf numFmtId="165" fontId="2" fillId="0" borderId="0" xfId="5" applyFont="1" applyAlignment="1" applyProtection="1">
      <alignment horizontal="center" vertical="center"/>
    </xf>
    <xf numFmtId="165" fontId="2" fillId="0" borderId="0" xfId="4" applyAlignment="1" applyProtection="1">
      <alignment vertical="center" wrapText="1"/>
    </xf>
    <xf numFmtId="164" fontId="2" fillId="0" borderId="0" xfId="4" applyNumberFormat="1" applyAlignment="1" applyProtection="1">
      <alignment horizontal="left" vertical="center"/>
    </xf>
    <xf numFmtId="169" fontId="2" fillId="0" borderId="0" xfId="4" applyNumberFormat="1" applyAlignment="1" applyProtection="1">
      <alignment horizontal="left"/>
    </xf>
    <xf numFmtId="175" fontId="2" fillId="0" borderId="0" xfId="4" quotePrefix="1" applyNumberFormat="1" applyProtection="1"/>
    <xf numFmtId="49" fontId="2" fillId="0" borderId="0" xfId="4" applyNumberFormat="1" applyAlignment="1" applyProtection="1">
      <alignment horizontal="left"/>
    </xf>
    <xf numFmtId="14" fontId="2" fillId="0" borderId="0" xfId="4" quotePrefix="1" applyNumberFormat="1" applyProtection="1"/>
    <xf numFmtId="49" fontId="2" fillId="0" borderId="0" xfId="4" applyNumberFormat="1" applyProtection="1"/>
    <xf numFmtId="165" fontId="14" fillId="0" borderId="0" xfId="4" applyFont="1" applyAlignment="1" applyProtection="1">
      <alignment horizontal="left"/>
    </xf>
    <xf numFmtId="165" fontId="19" fillId="0" borderId="0" xfId="4" applyFont="1" applyAlignment="1" applyProtection="1">
      <alignment horizontal="left"/>
    </xf>
    <xf numFmtId="170" fontId="2" fillId="0" borderId="0" xfId="4" applyNumberFormat="1" applyAlignment="1" applyProtection="1">
      <alignment horizontal="left"/>
    </xf>
    <xf numFmtId="168" fontId="2" fillId="0" borderId="0" xfId="4" applyNumberFormat="1" applyAlignment="1" applyProtection="1">
      <alignment horizontal="left"/>
    </xf>
    <xf numFmtId="165" fontId="7" fillId="0" borderId="0" xfId="5" applyFont="1" applyProtection="1"/>
    <xf numFmtId="164" fontId="2" fillId="0" borderId="0" xfId="5" applyNumberFormat="1" applyFont="1" applyAlignment="1" applyProtection="1">
      <alignment horizontal="left"/>
    </xf>
    <xf numFmtId="165" fontId="2" fillId="2" borderId="0" xfId="4" applyFill="1" applyAlignment="1" applyProtection="1">
      <alignment horizontal="left" vertical="center" wrapText="1"/>
    </xf>
    <xf numFmtId="165" fontId="16" fillId="2" borderId="0" xfId="5" applyFont="1" applyFill="1" applyAlignment="1" applyProtection="1">
      <alignment horizontal="left" vertical="center" wrapText="1"/>
    </xf>
    <xf numFmtId="165" fontId="2" fillId="3" borderId="0" xfId="4" applyFill="1" applyAlignment="1" applyProtection="1">
      <alignment horizontal="left" wrapText="1"/>
    </xf>
    <xf numFmtId="165" fontId="2" fillId="2" borderId="0" xfId="4" applyFill="1" applyAlignment="1" applyProtection="1">
      <alignment horizontal="left" vertical="center"/>
    </xf>
    <xf numFmtId="165" fontId="2" fillId="3" borderId="0" xfId="4" applyFill="1" applyAlignment="1" applyProtection="1">
      <alignment horizontal="left" vertical="center" wrapText="1"/>
    </xf>
    <xf numFmtId="177" fontId="2" fillId="0" borderId="0" xfId="4" applyNumberFormat="1" applyAlignment="1" applyProtection="1">
      <alignment horizontal="center"/>
    </xf>
    <xf numFmtId="177" fontId="2" fillId="0" borderId="0" xfId="4" applyNumberFormat="1" applyAlignment="1" applyProtection="1">
      <alignment horizontal="right"/>
    </xf>
    <xf numFmtId="164" fontId="2" fillId="0" borderId="0" xfId="4" applyNumberFormat="1" applyAlignment="1" applyProtection="1">
      <alignment horizontal="right"/>
    </xf>
    <xf numFmtId="166" fontId="2" fillId="0" borderId="0" xfId="4" applyNumberFormat="1" applyAlignment="1" applyProtection="1">
      <alignment horizontal="right"/>
    </xf>
    <xf numFmtId="178" fontId="2" fillId="0" borderId="0" xfId="4" applyNumberFormat="1" applyAlignment="1" applyProtection="1">
      <alignment horizontal="right"/>
    </xf>
    <xf numFmtId="175" fontId="2" fillId="0" borderId="0" xfId="4" applyNumberFormat="1" applyAlignment="1" applyProtection="1">
      <alignment horizontal="right"/>
    </xf>
    <xf numFmtId="165" fontId="2" fillId="0" borderId="0" xfId="4" quotePrefix="1" applyAlignment="1" applyProtection="1">
      <alignment horizontal="right"/>
    </xf>
    <xf numFmtId="169" fontId="2" fillId="0" borderId="0" xfId="4" applyNumberFormat="1" applyAlignment="1" applyProtection="1">
      <alignment horizontal="right"/>
    </xf>
    <xf numFmtId="17" fontId="16" fillId="0" borderId="0" xfId="0" applyNumberFormat="1" applyFont="1"/>
    <xf numFmtId="164" fontId="16" fillId="0" borderId="0" xfId="0" applyNumberFormat="1" applyFont="1"/>
    <xf numFmtId="178" fontId="16" fillId="0" borderId="0" xfId="4" applyNumberFormat="1" applyFont="1" applyProtection="1"/>
    <xf numFmtId="15" fontId="16" fillId="0" borderId="0" xfId="0" applyNumberFormat="1" applyFont="1"/>
    <xf numFmtId="14" fontId="16" fillId="0" borderId="0" xfId="0" applyNumberFormat="1" applyFont="1"/>
    <xf numFmtId="165" fontId="2" fillId="0" borderId="0" xfId="4" quotePrefix="1" applyAlignment="1" applyProtection="1">
      <alignment horizontal="center"/>
    </xf>
    <xf numFmtId="175" fontId="2" fillId="0" borderId="0" xfId="4" applyNumberFormat="1" applyAlignment="1" applyProtection="1">
      <alignment horizontal="center"/>
    </xf>
    <xf numFmtId="165" fontId="2" fillId="0" borderId="0" xfId="4" applyAlignment="1" applyProtection="1">
      <alignment horizontal="center" vertical="center"/>
    </xf>
    <xf numFmtId="164" fontId="2" fillId="0" borderId="0" xfId="4" applyNumberFormat="1" applyAlignment="1" applyProtection="1">
      <alignment horizontal="center"/>
    </xf>
    <xf numFmtId="0" fontId="16" fillId="0" borderId="0" xfId="0" applyFont="1" applyAlignment="1">
      <alignment horizontal="center"/>
    </xf>
    <xf numFmtId="14" fontId="2" fillId="0" borderId="0" xfId="0" applyNumberFormat="1" applyFont="1" applyAlignment="1">
      <alignment horizontal="center"/>
    </xf>
    <xf numFmtId="165" fontId="20" fillId="0" borderId="0" xfId="19" applyNumberFormat="1" applyProtection="1"/>
    <xf numFmtId="0" fontId="20" fillId="0" borderId="0" xfId="19"/>
    <xf numFmtId="165" fontId="20" fillId="0" borderId="0" xfId="19" applyNumberFormat="1" applyAlignment="1" applyProtection="1">
      <alignment vertical="center"/>
    </xf>
    <xf numFmtId="0" fontId="21" fillId="4" borderId="0" xfId="19" applyFont="1" applyFill="1" applyAlignment="1">
      <alignment horizontal="center" vertical="center" wrapText="1"/>
    </xf>
    <xf numFmtId="165" fontId="2" fillId="5" borderId="0" xfId="4" applyFill="1" applyAlignment="1" applyProtection="1">
      <alignment horizontal="center" vertical="center"/>
    </xf>
    <xf numFmtId="165" fontId="22" fillId="5" borderId="1" xfId="0" applyNumberFormat="1" applyFont="1" applyFill="1" applyBorder="1" applyAlignment="1">
      <alignment horizontal="center" vertical="center"/>
    </xf>
    <xf numFmtId="179" fontId="2" fillId="0" borderId="0" xfId="4" quotePrefix="1" applyNumberFormat="1" applyAlignment="1" applyProtection="1">
      <alignment horizontal="left"/>
    </xf>
    <xf numFmtId="165" fontId="2" fillId="3" borderId="0" xfId="4" applyFill="1" applyAlignment="1" applyProtection="1">
      <alignment horizontal="center" vertical="center" wrapText="1"/>
    </xf>
    <xf numFmtId="177" fontId="2" fillId="0" borderId="0" xfId="4" quotePrefix="1" applyNumberFormat="1" applyAlignment="1" applyProtection="1">
      <alignment horizontal="center"/>
    </xf>
    <xf numFmtId="164" fontId="2" fillId="0" borderId="0" xfId="5" quotePrefix="1" applyNumberFormat="1" applyFont="1" applyAlignment="1" applyProtection="1">
      <alignment horizontal="left"/>
    </xf>
    <xf numFmtId="165" fontId="2" fillId="3" borderId="0" xfId="4" applyFill="1" applyAlignment="1" applyProtection="1">
      <alignment horizontal="center" vertical="center"/>
    </xf>
    <xf numFmtId="165" fontId="22" fillId="3" borderId="0" xfId="0" applyNumberFormat="1" applyFont="1" applyFill="1" applyAlignment="1">
      <alignment horizontal="center" vertical="center"/>
    </xf>
    <xf numFmtId="165" fontId="2" fillId="3" borderId="5" xfId="4" applyFill="1" applyBorder="1" applyAlignment="1" applyProtection="1">
      <alignment horizontal="center" vertical="center"/>
    </xf>
    <xf numFmtId="0" fontId="0" fillId="0" borderId="5" xfId="0" applyBorder="1"/>
    <xf numFmtId="165" fontId="22" fillId="3" borderId="1" xfId="0" applyNumberFormat="1" applyFont="1" applyFill="1" applyBorder="1" applyAlignment="1">
      <alignment horizontal="center" vertical="center"/>
    </xf>
    <xf numFmtId="0" fontId="23" fillId="5" borderId="5" xfId="0" applyFont="1" applyFill="1" applyBorder="1" applyAlignment="1">
      <alignment horizontal="center" vertical="center" wrapText="1"/>
    </xf>
    <xf numFmtId="0" fontId="23" fillId="3" borderId="5" xfId="0" applyFont="1" applyFill="1" applyBorder="1" applyAlignment="1">
      <alignment horizontal="center" vertical="center" wrapText="1"/>
    </xf>
    <xf numFmtId="10" fontId="22" fillId="3" borderId="0" xfId="0" applyNumberFormat="1" applyFont="1" applyFill="1"/>
    <xf numFmtId="0" fontId="0" fillId="3" borderId="0" xfId="0" applyFill="1" applyAlignment="1">
      <alignment horizontal="right" vertical="center"/>
    </xf>
    <xf numFmtId="0" fontId="2" fillId="0" borderId="0" xfId="0" quotePrefix="1" applyFont="1"/>
    <xf numFmtId="175" fontId="2" fillId="2" borderId="0" xfId="4" applyNumberFormat="1" applyFill="1" applyAlignment="1" applyProtection="1">
      <alignment horizontal="left" vertical="center" wrapText="1"/>
    </xf>
    <xf numFmtId="164" fontId="2" fillId="0" borderId="0" xfId="4" applyNumberFormat="1" applyAlignment="1" applyProtection="1">
      <alignment horizontal="center" vertical="center"/>
    </xf>
    <xf numFmtId="165" fontId="2" fillId="0" borderId="0" xfId="4" quotePrefix="1" applyAlignment="1" applyProtection="1">
      <alignment horizontal="center" vertical="center"/>
    </xf>
    <xf numFmtId="175" fontId="2" fillId="0" borderId="0" xfId="4" quotePrefix="1" applyNumberFormat="1" applyAlignment="1" applyProtection="1">
      <alignment horizontal="left"/>
    </xf>
    <xf numFmtId="177" fontId="2" fillId="0" borderId="0" xfId="4" applyNumberFormat="1" applyAlignment="1" applyProtection="1">
      <alignment horizontal="center" vertical="center"/>
    </xf>
    <xf numFmtId="165" fontId="2" fillId="0" borderId="0" xfId="4" applyBorder="1" applyProtection="1"/>
    <xf numFmtId="0" fontId="22" fillId="0" borderId="2" xfId="0" applyFont="1" applyBorder="1" applyAlignment="1">
      <alignment horizontal="center" vertical="center" wrapText="1"/>
    </xf>
    <xf numFmtId="0" fontId="22" fillId="0" borderId="3" xfId="0" applyFont="1" applyBorder="1" applyAlignment="1">
      <alignment horizontal="center" vertical="center" wrapText="1"/>
    </xf>
    <xf numFmtId="0" fontId="22" fillId="0" borderId="4" xfId="0" applyFont="1" applyBorder="1" applyAlignment="1">
      <alignment horizontal="center" vertical="center" wrapText="1"/>
    </xf>
  </cellXfs>
  <cellStyles count="20">
    <cellStyle name="Excel Built-in Heading 1" xfId="2" xr:uid="{00000000-0005-0000-0000-000000000000}"/>
    <cellStyle name="Excel Built-in Heading 1 1" xfId="3" xr:uid="{00000000-0005-0000-0000-000001000000}"/>
    <cellStyle name="Excel Built-in Normal 1" xfId="4" xr:uid="{00000000-0005-0000-0000-000002000000}"/>
    <cellStyle name="Excel Built-in Normal 2" xfId="5" xr:uid="{00000000-0005-0000-0000-000003000000}"/>
    <cellStyle name="Heading" xfId="6" xr:uid="{00000000-0005-0000-0000-000004000000}"/>
    <cellStyle name="Heading 1" xfId="1" builtinId="16" customBuiltin="1"/>
    <cellStyle name="Heading1" xfId="7" xr:uid="{00000000-0005-0000-0000-000006000000}"/>
    <cellStyle name="Heading1 1" xfId="8" xr:uid="{00000000-0005-0000-0000-000007000000}"/>
    <cellStyle name="Heading1 2" xfId="9" xr:uid="{00000000-0005-0000-0000-000008000000}"/>
    <cellStyle name="Heading1 3" xfId="10" xr:uid="{00000000-0005-0000-0000-000009000000}"/>
    <cellStyle name="Hyperlink" xfId="19" builtinId="8"/>
    <cellStyle name="Normal" xfId="0" builtinId="0" customBuiltin="1"/>
    <cellStyle name="Result" xfId="11" xr:uid="{00000000-0005-0000-0000-00000B000000}"/>
    <cellStyle name="Result 1" xfId="12" xr:uid="{00000000-0005-0000-0000-00000C000000}"/>
    <cellStyle name="Result 2" xfId="13" xr:uid="{00000000-0005-0000-0000-00000D000000}"/>
    <cellStyle name="Result 3" xfId="14" xr:uid="{00000000-0005-0000-0000-00000E000000}"/>
    <cellStyle name="Result2" xfId="15" xr:uid="{00000000-0005-0000-0000-00000F000000}"/>
    <cellStyle name="Result2 1" xfId="16" xr:uid="{00000000-0005-0000-0000-000010000000}"/>
    <cellStyle name="Result2 2" xfId="17" xr:uid="{00000000-0005-0000-0000-000011000000}"/>
    <cellStyle name="Result2 3" xfId="18" xr:uid="{00000000-0005-0000-0000-00001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96C89F-71C1-4A44-973B-C2A5F0AE6933}">
  <sheetPr>
    <pageSetUpPr fitToPage="1"/>
  </sheetPr>
  <dimension ref="A2:O28"/>
  <sheetViews>
    <sheetView zoomScaleNormal="100" workbookViewId="0">
      <pane xSplit="15" ySplit="29" topLeftCell="S30" activePane="bottomRight" state="frozen"/>
      <selection pane="topRight" activeCell="P1" sqref="P1"/>
      <selection pane="bottomLeft" activeCell="A30" sqref="A30"/>
      <selection pane="bottomRight" activeCell="B15" sqref="B15"/>
    </sheetView>
  </sheetViews>
  <sheetFormatPr defaultRowHeight="14.25"/>
  <cols>
    <col min="1" max="1" width="5.75" customWidth="1"/>
    <col min="2" max="2" width="34.75" customWidth="1"/>
    <col min="3" max="3" width="8.25" customWidth="1"/>
    <col min="4" max="4" width="5" customWidth="1"/>
    <col min="5" max="5" width="7.875" style="41" customWidth="1"/>
    <col min="6" max="6" width="7.125" customWidth="1"/>
    <col min="7" max="7" width="31.5" customWidth="1"/>
    <col min="8" max="8" width="7.625" customWidth="1"/>
    <col min="9" max="9" width="5.5" customWidth="1"/>
    <col min="10" max="10" width="8" style="41" customWidth="1"/>
    <col min="11" max="11" width="7" customWidth="1"/>
    <col min="12" max="12" width="38.125" customWidth="1"/>
    <col min="13" max="13" width="8.5" customWidth="1"/>
    <col min="14" max="14" width="7.125" customWidth="1"/>
    <col min="15" max="15" width="7.5" style="41" customWidth="1"/>
  </cols>
  <sheetData>
    <row r="2" spans="1:15" ht="22.5">
      <c r="C2" s="113" t="s">
        <v>3966</v>
      </c>
      <c r="D2" s="114" t="s">
        <v>3146</v>
      </c>
      <c r="H2" s="113" t="s">
        <v>3966</v>
      </c>
      <c r="I2" s="114" t="s">
        <v>1239</v>
      </c>
      <c r="M2" s="113" t="s">
        <v>3966</v>
      </c>
      <c r="N2" s="114" t="s">
        <v>1239</v>
      </c>
    </row>
    <row r="3" spans="1:15" ht="15">
      <c r="A3" s="41" t="s">
        <v>20</v>
      </c>
      <c r="B3" s="98" t="s">
        <v>21</v>
      </c>
      <c r="C3" s="102">
        <f>A!$M$1</f>
        <v>37</v>
      </c>
      <c r="D3" s="108">
        <f>A!$N$1</f>
        <v>2</v>
      </c>
      <c r="E3" s="41" t="s">
        <v>3671</v>
      </c>
      <c r="F3" s="41" t="s">
        <v>3660</v>
      </c>
      <c r="G3" s="98" t="s">
        <v>3223</v>
      </c>
      <c r="H3" s="102">
        <f>AA!$M$1</f>
        <v>1</v>
      </c>
      <c r="I3" s="108">
        <f>AA!$N$1</f>
        <v>1</v>
      </c>
      <c r="J3" s="41" t="s">
        <v>3671</v>
      </c>
      <c r="K3" s="41" t="s">
        <v>2784</v>
      </c>
      <c r="L3" s="99" t="s">
        <v>2785</v>
      </c>
      <c r="M3" s="102">
        <f>BA!$M$1</f>
        <v>66</v>
      </c>
      <c r="N3" s="108">
        <f>BA!$N$1</f>
        <v>0</v>
      </c>
    </row>
    <row r="4" spans="1:15" ht="15">
      <c r="A4" s="41" t="s">
        <v>72</v>
      </c>
      <c r="B4" s="98" t="s">
        <v>73</v>
      </c>
      <c r="C4" s="102">
        <f>B!$M$1</f>
        <v>64</v>
      </c>
      <c r="D4" s="108">
        <f>B!$N$1</f>
        <v>0</v>
      </c>
      <c r="E4" s="41" t="s">
        <v>3672</v>
      </c>
      <c r="F4" s="41" t="s">
        <v>1905</v>
      </c>
      <c r="G4" s="98" t="s">
        <v>1906</v>
      </c>
      <c r="H4" s="102">
        <f>AB!$M$1</f>
        <v>6</v>
      </c>
      <c r="I4" s="108">
        <f>AB!$N$1</f>
        <v>0</v>
      </c>
      <c r="J4" s="41" t="s">
        <v>3671</v>
      </c>
      <c r="K4" s="41" t="s">
        <v>2866</v>
      </c>
      <c r="L4" s="99" t="s">
        <v>2867</v>
      </c>
      <c r="M4" s="102">
        <f>BB!$M$1</f>
        <v>22</v>
      </c>
      <c r="N4" s="108">
        <f>BB!$N$1</f>
        <v>0</v>
      </c>
    </row>
    <row r="5" spans="1:15" ht="15">
      <c r="A5" s="41" t="s">
        <v>165</v>
      </c>
      <c r="B5" s="98" t="s">
        <v>169</v>
      </c>
      <c r="C5" s="102">
        <f>'C'!$M$1</f>
        <v>204</v>
      </c>
      <c r="D5" s="108">
        <f>'C'!$N$1</f>
        <v>12</v>
      </c>
      <c r="E5" s="41" t="s">
        <v>3672</v>
      </c>
      <c r="F5" s="41" t="s">
        <v>1919</v>
      </c>
      <c r="G5" s="98" t="s">
        <v>1920</v>
      </c>
      <c r="H5" s="102">
        <f>AC!$M$1</f>
        <v>71</v>
      </c>
      <c r="I5" s="108">
        <f>AC!$N$1</f>
        <v>47</v>
      </c>
      <c r="J5" s="41" t="s">
        <v>3675</v>
      </c>
      <c r="K5" s="41" t="s">
        <v>2901</v>
      </c>
      <c r="L5" s="99" t="s">
        <v>2902</v>
      </c>
      <c r="M5" s="102">
        <f>BC!$M$1</f>
        <v>4</v>
      </c>
      <c r="N5" s="108">
        <f>BC!$N$1</f>
        <v>0</v>
      </c>
    </row>
    <row r="6" spans="1:15" ht="15">
      <c r="A6" s="41" t="s">
        <v>538</v>
      </c>
      <c r="B6" s="98" t="s">
        <v>539</v>
      </c>
      <c r="C6" s="102">
        <f>D!$M$1</f>
        <v>394</v>
      </c>
      <c r="D6" s="108">
        <f>D!$N$1</f>
        <v>290</v>
      </c>
      <c r="E6" s="41" t="s">
        <v>3673</v>
      </c>
      <c r="F6" s="41" t="s">
        <v>1950</v>
      </c>
      <c r="G6" s="98" t="s">
        <v>1951</v>
      </c>
      <c r="H6" s="102">
        <f>AD!$M$1</f>
        <v>84</v>
      </c>
      <c r="I6" s="108">
        <f>AD!$N$1</f>
        <v>0</v>
      </c>
      <c r="J6" s="41" t="s">
        <v>3675</v>
      </c>
      <c r="K6" s="41" t="s">
        <v>2909</v>
      </c>
      <c r="L6" s="99" t="s">
        <v>3667</v>
      </c>
      <c r="M6" s="102">
        <f>BD!$M$1</f>
        <v>7</v>
      </c>
      <c r="N6" s="108">
        <f>BD!$N$1</f>
        <v>0</v>
      </c>
    </row>
    <row r="7" spans="1:15" ht="15">
      <c r="A7" s="41" t="s">
        <v>730</v>
      </c>
      <c r="B7" s="98" t="s">
        <v>731</v>
      </c>
      <c r="C7" s="102">
        <f>E!$M$1</f>
        <v>17</v>
      </c>
      <c r="D7" s="108">
        <f>E!$N$1</f>
        <v>0</v>
      </c>
      <c r="E7" s="41" t="s">
        <v>3672</v>
      </c>
      <c r="F7" s="41" t="s">
        <v>2133</v>
      </c>
      <c r="G7" s="98" t="s">
        <v>3677</v>
      </c>
      <c r="H7" s="102">
        <f>AE!$M$1</f>
        <v>1</v>
      </c>
      <c r="I7" s="108">
        <f>AE!$N$1</f>
        <v>0</v>
      </c>
      <c r="J7" s="41" t="s">
        <v>3672</v>
      </c>
      <c r="K7" s="41" t="s">
        <v>2921</v>
      </c>
      <c r="L7" s="99" t="s">
        <v>2922</v>
      </c>
      <c r="M7" s="102">
        <f>BE!$M$1</f>
        <v>34</v>
      </c>
      <c r="N7" s="108">
        <f>BE!$N$1</f>
        <v>0</v>
      </c>
    </row>
    <row r="8" spans="1:15" ht="15">
      <c r="A8" s="41" t="s">
        <v>774</v>
      </c>
      <c r="B8" s="98" t="s">
        <v>775</v>
      </c>
      <c r="C8" s="102">
        <f>F!$M$1</f>
        <v>17</v>
      </c>
      <c r="D8" s="108">
        <f>F!$N$1</f>
        <v>0</v>
      </c>
      <c r="F8" s="41" t="s">
        <v>2135</v>
      </c>
      <c r="G8" s="98" t="s">
        <v>288</v>
      </c>
      <c r="H8" s="102">
        <f>AF!$M$1</f>
        <v>6</v>
      </c>
      <c r="I8" s="108">
        <f>AF!$N$1</f>
        <v>2</v>
      </c>
      <c r="J8" s="41" t="s">
        <v>3671</v>
      </c>
      <c r="K8" s="41" t="s">
        <v>2970</v>
      </c>
      <c r="L8" s="99" t="s">
        <v>2971</v>
      </c>
      <c r="M8" s="102">
        <f>BF!$M$1</f>
        <v>26</v>
      </c>
      <c r="N8" s="108">
        <f>BF!$N$1</f>
        <v>0</v>
      </c>
    </row>
    <row r="9" spans="1:15" ht="15">
      <c r="A9" s="41" t="s">
        <v>792</v>
      </c>
      <c r="B9" s="98" t="s">
        <v>793</v>
      </c>
      <c r="C9" s="102">
        <f>G!$M$1</f>
        <v>32</v>
      </c>
      <c r="D9" s="108">
        <f>G!$N$1</f>
        <v>11</v>
      </c>
      <c r="E9" s="41" t="s">
        <v>2715</v>
      </c>
      <c r="F9" s="41" t="s">
        <v>2140</v>
      </c>
      <c r="G9" s="98" t="s">
        <v>2141</v>
      </c>
      <c r="H9" s="102">
        <f>AG!$M$1</f>
        <v>17</v>
      </c>
      <c r="I9" s="108">
        <f>AG!$N$1</f>
        <v>1</v>
      </c>
      <c r="J9" s="41" t="s">
        <v>3226</v>
      </c>
      <c r="K9" s="41" t="s">
        <v>3222</v>
      </c>
      <c r="L9" s="98" t="s">
        <v>3662</v>
      </c>
      <c r="M9" s="102">
        <f>BG!$M$1</f>
        <v>7</v>
      </c>
      <c r="N9" s="108">
        <f>BG!$N$1</f>
        <v>0</v>
      </c>
      <c r="O9" s="41" t="s">
        <v>3671</v>
      </c>
    </row>
    <row r="10" spans="1:15" ht="15">
      <c r="A10" s="41" t="s">
        <v>821</v>
      </c>
      <c r="B10" s="98" t="s">
        <v>822</v>
      </c>
      <c r="C10" s="102">
        <f>H!$M$1</f>
        <v>143</v>
      </c>
      <c r="D10" s="108">
        <f>H!$N$1</f>
        <v>23</v>
      </c>
      <c r="E10" s="41" t="s">
        <v>2715</v>
      </c>
      <c r="F10" s="41" t="s">
        <v>2165</v>
      </c>
      <c r="G10" s="98" t="s">
        <v>2166</v>
      </c>
      <c r="H10" s="102">
        <f>AH!$M$1</f>
        <v>1</v>
      </c>
      <c r="I10" s="108">
        <f>AH!$N$1</f>
        <v>0</v>
      </c>
      <c r="J10" s="41" t="s">
        <v>3226</v>
      </c>
      <c r="K10" s="41" t="s">
        <v>3497</v>
      </c>
      <c r="L10" s="99" t="s">
        <v>447</v>
      </c>
      <c r="M10" s="102">
        <f>BH!$M$1</f>
        <v>2</v>
      </c>
      <c r="N10" s="108">
        <f>BH!$N$1</f>
        <v>2</v>
      </c>
    </row>
    <row r="11" spans="1:15" ht="15">
      <c r="A11" s="41" t="s">
        <v>1044</v>
      </c>
      <c r="B11" s="98" t="s">
        <v>1045</v>
      </c>
      <c r="C11" s="102">
        <f>J!$M$1</f>
        <v>56</v>
      </c>
      <c r="D11" s="108">
        <f>J!$N$1</f>
        <v>0</v>
      </c>
      <c r="E11" s="41" t="s">
        <v>3673</v>
      </c>
      <c r="F11" s="41" t="s">
        <v>2167</v>
      </c>
      <c r="G11" s="98" t="s">
        <v>3668</v>
      </c>
      <c r="H11" s="102">
        <f>AJ!$M$1</f>
        <v>2</v>
      </c>
      <c r="I11" s="108">
        <f>AJ!$N$1</f>
        <v>0</v>
      </c>
      <c r="J11" s="41" t="s">
        <v>3672</v>
      </c>
      <c r="K11" s="41" t="s">
        <v>3007</v>
      </c>
      <c r="L11" s="99" t="s">
        <v>3008</v>
      </c>
      <c r="M11" s="102">
        <f>BX!$M$1</f>
        <v>1</v>
      </c>
      <c r="N11" s="108">
        <f>BX!$N$1</f>
        <v>1</v>
      </c>
      <c r="O11" s="41" t="s">
        <v>3671</v>
      </c>
    </row>
    <row r="12" spans="1:15" ht="15">
      <c r="A12" s="41" t="s">
        <v>1126</v>
      </c>
      <c r="B12" s="98" t="s">
        <v>1127</v>
      </c>
      <c r="C12" s="102">
        <f>K!$M$1</f>
        <v>13</v>
      </c>
      <c r="D12" s="108">
        <f>K!$N$1</f>
        <v>0</v>
      </c>
      <c r="E12" s="41" t="s">
        <v>3673</v>
      </c>
      <c r="F12" s="41" t="s">
        <v>2169</v>
      </c>
      <c r="G12" s="98" t="s">
        <v>2170</v>
      </c>
      <c r="H12" s="102">
        <f>AK!$M$1</f>
        <v>20</v>
      </c>
      <c r="I12" s="108">
        <f>AK!$N$1</f>
        <v>0</v>
      </c>
      <c r="J12" s="41" t="s">
        <v>3674</v>
      </c>
      <c r="K12" s="41" t="s">
        <v>3761</v>
      </c>
      <c r="L12" s="99" t="s">
        <v>3762</v>
      </c>
      <c r="M12" s="102">
        <f>BY!$M$1</f>
        <v>6</v>
      </c>
      <c r="N12" s="108">
        <f>BY!$N$1</f>
        <v>2</v>
      </c>
    </row>
    <row r="13" spans="1:15" ht="15">
      <c r="A13" s="41" t="s">
        <v>1160</v>
      </c>
      <c r="B13" s="98" t="s">
        <v>1161</v>
      </c>
      <c r="C13" s="102">
        <f>L!$M$1</f>
        <v>15</v>
      </c>
      <c r="D13" s="108">
        <f>L!$N$1</f>
        <v>0</v>
      </c>
      <c r="F13" s="41" t="s">
        <v>2197</v>
      </c>
      <c r="G13" s="98" t="s">
        <v>2198</v>
      </c>
      <c r="H13" s="102">
        <f>AL!$M$1</f>
        <v>28</v>
      </c>
      <c r="I13" s="108">
        <f>AL!$N$1</f>
        <v>15</v>
      </c>
      <c r="J13" s="41" t="s">
        <v>3671</v>
      </c>
      <c r="M13" s="102"/>
      <c r="N13" s="108"/>
    </row>
    <row r="14" spans="1:15" ht="15">
      <c r="A14" s="41" t="s">
        <v>1188</v>
      </c>
      <c r="B14" s="98" t="s">
        <v>1189</v>
      </c>
      <c r="C14" s="102">
        <f>M!$M$1</f>
        <v>33</v>
      </c>
      <c r="D14" s="108">
        <f>M!$N$1</f>
        <v>2</v>
      </c>
      <c r="E14" s="41" t="s">
        <v>3671</v>
      </c>
      <c r="F14" s="41" t="s">
        <v>2218</v>
      </c>
      <c r="G14" s="98" t="s">
        <v>2219</v>
      </c>
      <c r="H14" s="102">
        <f>AM!$M$1</f>
        <v>3</v>
      </c>
      <c r="I14" s="108">
        <f>AM!$N$1</f>
        <v>1</v>
      </c>
      <c r="J14" s="41" t="s">
        <v>3672</v>
      </c>
      <c r="K14" s="41" t="s">
        <v>3965</v>
      </c>
      <c r="L14" s="99" t="s">
        <v>3763</v>
      </c>
      <c r="M14" s="102">
        <f>References!$M$1</f>
        <v>21</v>
      </c>
      <c r="N14" s="108">
        <f>References!$N$1</f>
        <v>1</v>
      </c>
    </row>
    <row r="15" spans="1:15" ht="15.75" thickBot="1">
      <c r="A15" s="41" t="s">
        <v>1260</v>
      </c>
      <c r="B15" s="98" t="s">
        <v>1241</v>
      </c>
      <c r="C15" s="102">
        <f>N!$M$1</f>
        <v>65</v>
      </c>
      <c r="D15" s="108">
        <f>N!$N$1</f>
        <v>3</v>
      </c>
      <c r="E15" s="41" t="s">
        <v>3226</v>
      </c>
      <c r="F15" s="41" t="s">
        <v>2225</v>
      </c>
      <c r="G15" s="98" t="s">
        <v>2227</v>
      </c>
      <c r="H15" s="102">
        <f>AN!$M$1</f>
        <v>2</v>
      </c>
      <c r="I15" s="108">
        <f>AN!$N$1</f>
        <v>0</v>
      </c>
      <c r="J15" s="41" t="s">
        <v>3674</v>
      </c>
      <c r="M15" s="103">
        <f>SUM(M3:M14)</f>
        <v>196</v>
      </c>
      <c r="N15" s="112">
        <f>SUM(N3:N14)</f>
        <v>6</v>
      </c>
    </row>
    <row r="16" spans="1:15" ht="15" customHeight="1">
      <c r="A16" s="41" t="s">
        <v>1352</v>
      </c>
      <c r="B16" s="98" t="s">
        <v>1353</v>
      </c>
      <c r="C16" s="102">
        <f>P!$M$1</f>
        <v>119</v>
      </c>
      <c r="D16" s="108">
        <f>P!$N$1</f>
        <v>16</v>
      </c>
      <c r="E16" s="41" t="s">
        <v>3674</v>
      </c>
      <c r="F16" s="41" t="s">
        <v>2235</v>
      </c>
      <c r="G16" s="98" t="s">
        <v>2236</v>
      </c>
      <c r="H16" s="102">
        <f>AO!$M$1</f>
        <v>51</v>
      </c>
      <c r="I16" s="108">
        <f>AO!$N$1</f>
        <v>36</v>
      </c>
      <c r="J16" s="41" t="s">
        <v>3672</v>
      </c>
      <c r="L16" s="124" t="s">
        <v>3665</v>
      </c>
    </row>
    <row r="17" spans="1:14" ht="15">
      <c r="A17" s="41" t="s">
        <v>1492</v>
      </c>
      <c r="B17" s="98" t="s">
        <v>1489</v>
      </c>
      <c r="C17" s="102">
        <f>Q!$M$1</f>
        <v>138</v>
      </c>
      <c r="D17" s="108">
        <f>Q!$N$1</f>
        <v>49</v>
      </c>
      <c r="E17" s="41" t="s">
        <v>3226</v>
      </c>
      <c r="F17" s="41" t="s">
        <v>2310</v>
      </c>
      <c r="G17" s="98" t="s">
        <v>2311</v>
      </c>
      <c r="H17" s="102">
        <f>AP!$M$1</f>
        <v>19</v>
      </c>
      <c r="I17" s="108">
        <f>AP!$N$1</f>
        <v>2</v>
      </c>
      <c r="J17" s="41" t="s">
        <v>3671</v>
      </c>
      <c r="L17" s="125"/>
    </row>
    <row r="18" spans="1:14" ht="15">
      <c r="A18" s="41" t="s">
        <v>1603</v>
      </c>
      <c r="B18" s="98" t="s">
        <v>1604</v>
      </c>
      <c r="C18" s="102">
        <f>'R'!$M$1</f>
        <v>68</v>
      </c>
      <c r="D18" s="108">
        <f>'R'!$N$1</f>
        <v>4</v>
      </c>
      <c r="E18" s="41" t="s">
        <v>3226</v>
      </c>
      <c r="F18" s="41" t="s">
        <v>2318</v>
      </c>
      <c r="G18" s="98" t="s">
        <v>2321</v>
      </c>
      <c r="H18" s="102">
        <f>AQ!$M$1</f>
        <v>40</v>
      </c>
      <c r="I18" s="108">
        <f>AQ!$N$1</f>
        <v>2</v>
      </c>
      <c r="J18" s="41" t="s">
        <v>3671</v>
      </c>
      <c r="L18" s="125"/>
    </row>
    <row r="19" spans="1:14" ht="15">
      <c r="A19" s="41" t="s">
        <v>1649</v>
      </c>
      <c r="B19" s="98" t="s">
        <v>1650</v>
      </c>
      <c r="C19" s="102">
        <f>S!$M$1</f>
        <v>13</v>
      </c>
      <c r="D19" s="108">
        <f>S!$N$1</f>
        <v>1</v>
      </c>
      <c r="E19" s="41" t="s">
        <v>3671</v>
      </c>
      <c r="F19" s="41" t="s">
        <v>2373</v>
      </c>
      <c r="G19" s="100" t="s">
        <v>1690</v>
      </c>
      <c r="H19" s="102">
        <f>AR!$M$1</f>
        <v>26</v>
      </c>
      <c r="I19" s="108">
        <f>AR!$N$1</f>
        <v>5</v>
      </c>
      <c r="J19" s="41" t="s">
        <v>3674</v>
      </c>
      <c r="L19" s="125"/>
    </row>
    <row r="20" spans="1:14" ht="15">
      <c r="A20" s="41" t="s">
        <v>1666</v>
      </c>
      <c r="B20" s="98" t="s">
        <v>1667</v>
      </c>
      <c r="C20" s="102">
        <f>T!$M$1</f>
        <v>7</v>
      </c>
      <c r="D20" s="108">
        <f>T!$N$1</f>
        <v>0</v>
      </c>
      <c r="E20" s="41" t="s">
        <v>3675</v>
      </c>
      <c r="F20" s="41" t="s">
        <v>2411</v>
      </c>
      <c r="G20" s="98" t="s">
        <v>17</v>
      </c>
      <c r="H20" s="102">
        <f>AS!$M$1</f>
        <v>35</v>
      </c>
      <c r="I20" s="108">
        <f>AS!$N$1</f>
        <v>0</v>
      </c>
      <c r="J20" s="41" t="s">
        <v>3671</v>
      </c>
      <c r="L20" s="125"/>
    </row>
    <row r="21" spans="1:14" ht="15">
      <c r="A21" s="41" t="s">
        <v>1676</v>
      </c>
      <c r="B21" s="98" t="s">
        <v>1677</v>
      </c>
      <c r="C21" s="102">
        <f>U!$M$1</f>
        <v>42</v>
      </c>
      <c r="D21" s="108">
        <f>U!$N$1</f>
        <v>0</v>
      </c>
      <c r="E21" s="41" t="s">
        <v>3675</v>
      </c>
      <c r="F21" s="41" t="s">
        <v>2478</v>
      </c>
      <c r="G21" s="98" t="s">
        <v>2479</v>
      </c>
      <c r="H21" s="102">
        <f>AT!$M$1</f>
        <v>239</v>
      </c>
      <c r="I21" s="108">
        <f>AT!$N$1</f>
        <v>164</v>
      </c>
      <c r="J21" s="41" t="s">
        <v>3226</v>
      </c>
      <c r="L21" s="125"/>
    </row>
    <row r="22" spans="1:14" ht="15">
      <c r="A22" s="41" t="s">
        <v>1772</v>
      </c>
      <c r="B22" s="98" t="s">
        <v>1764</v>
      </c>
      <c r="C22" s="102">
        <f>V!$M$1</f>
        <v>13</v>
      </c>
      <c r="D22" s="108">
        <f>V!$N$1</f>
        <v>0</v>
      </c>
      <c r="E22" s="41" t="s">
        <v>3674</v>
      </c>
      <c r="F22" s="41" t="s">
        <v>2532</v>
      </c>
      <c r="G22" s="98" t="s">
        <v>2295</v>
      </c>
      <c r="H22" s="102">
        <f>AU!$M$1</f>
        <v>56</v>
      </c>
      <c r="I22" s="108">
        <f>AU!$N$1</f>
        <v>2</v>
      </c>
      <c r="J22" s="41" t="s">
        <v>2715</v>
      </c>
      <c r="L22" s="125"/>
    </row>
    <row r="23" spans="1:14" ht="15">
      <c r="A23" s="41" t="s">
        <v>1792</v>
      </c>
      <c r="B23" s="98" t="s">
        <v>1794</v>
      </c>
      <c r="C23" s="102">
        <f>W!$M$1</f>
        <v>48</v>
      </c>
      <c r="D23" s="108">
        <f>W!$N$1</f>
        <v>3</v>
      </c>
      <c r="E23" s="41" t="s">
        <v>3671</v>
      </c>
      <c r="F23" s="41" t="s">
        <v>2622</v>
      </c>
      <c r="G23" s="98" t="s">
        <v>2623</v>
      </c>
      <c r="H23" s="102">
        <f>AW!$M$1</f>
        <v>16</v>
      </c>
      <c r="I23" s="108">
        <f>AW!$N$1</f>
        <v>1</v>
      </c>
      <c r="J23" s="41" t="s">
        <v>2715</v>
      </c>
      <c r="L23" s="125"/>
    </row>
    <row r="24" spans="1:14" ht="15.75" thickBot="1">
      <c r="A24" s="41" t="s">
        <v>911</v>
      </c>
      <c r="B24" s="98" t="s">
        <v>3661</v>
      </c>
      <c r="C24" s="102">
        <f>X!$M$1</f>
        <v>22</v>
      </c>
      <c r="D24" s="108">
        <f>X!$N$1</f>
        <v>10</v>
      </c>
      <c r="E24" s="41" t="s">
        <v>3676</v>
      </c>
      <c r="F24" s="41" t="s">
        <v>2644</v>
      </c>
      <c r="G24" s="98" t="s">
        <v>2645</v>
      </c>
      <c r="H24" s="102">
        <f>AX!$M$1</f>
        <v>35</v>
      </c>
      <c r="I24" s="108">
        <f>AX!$N$1</f>
        <v>30</v>
      </c>
      <c r="J24" s="41" t="s">
        <v>2715</v>
      </c>
      <c r="L24" s="126"/>
    </row>
    <row r="25" spans="1:14" ht="15">
      <c r="A25" s="41" t="s">
        <v>1874</v>
      </c>
      <c r="B25" s="98" t="s">
        <v>1875</v>
      </c>
      <c r="C25" s="102">
        <f>Y!$M$1</f>
        <v>17</v>
      </c>
      <c r="D25" s="108">
        <f>Y!$N$1</f>
        <v>2</v>
      </c>
      <c r="E25" s="41" t="s">
        <v>3673</v>
      </c>
      <c r="F25" s="41" t="s">
        <v>2655</v>
      </c>
      <c r="G25" s="98" t="s">
        <v>2656</v>
      </c>
      <c r="H25" s="102">
        <f>AY!$M$1</f>
        <v>36</v>
      </c>
      <c r="I25" s="108">
        <f>AY!$N$1</f>
        <v>0</v>
      </c>
      <c r="J25" s="41" t="s">
        <v>3672</v>
      </c>
    </row>
    <row r="26" spans="1:14" ht="15">
      <c r="A26" s="41" t="s">
        <v>1892</v>
      </c>
      <c r="B26" s="99" t="s">
        <v>1893</v>
      </c>
      <c r="C26" s="102">
        <f>Z!$M$1</f>
        <v>1</v>
      </c>
      <c r="D26" s="110">
        <f>Z!$N$1</f>
        <v>0</v>
      </c>
      <c r="E26" s="41" t="s">
        <v>2715</v>
      </c>
      <c r="F26" s="41" t="s">
        <v>2721</v>
      </c>
      <c r="G26" s="98" t="s">
        <v>2722</v>
      </c>
      <c r="H26" s="102">
        <f>AZ!$M$1</f>
        <v>64</v>
      </c>
      <c r="I26" s="110">
        <f>AZ!$N$1</f>
        <v>13</v>
      </c>
      <c r="J26" s="41" t="s">
        <v>3674</v>
      </c>
      <c r="N26" s="111"/>
    </row>
    <row r="27" spans="1:14">
      <c r="C27" s="103">
        <f>SUM(C3:C26)</f>
        <v>1578</v>
      </c>
      <c r="D27" s="109">
        <f>SUM(D3:D26)</f>
        <v>428</v>
      </c>
      <c r="H27" s="103">
        <f>SUM(H3:H26)</f>
        <v>859</v>
      </c>
      <c r="I27" s="109">
        <f>SUM(I3:I26)</f>
        <v>322</v>
      </c>
      <c r="L27" s="16" t="s">
        <v>3968</v>
      </c>
      <c r="M27" s="103">
        <f>+C27+H27+M15</f>
        <v>2633</v>
      </c>
      <c r="N27" s="112">
        <f>+D27+I27+N15</f>
        <v>756</v>
      </c>
    </row>
    <row r="28" spans="1:14">
      <c r="M28" s="116" t="s">
        <v>3967</v>
      </c>
      <c r="N28" s="115">
        <f>+N27/M27</f>
        <v>0.28712495252563613</v>
      </c>
    </row>
  </sheetData>
  <mergeCells count="1">
    <mergeCell ref="L16:L24"/>
  </mergeCells>
  <hyperlinks>
    <hyperlink ref="B3" location="A!D2" display="SAVA's PUBLICATIONS" xr:uid="{CCFFD1DA-AFC1-4622-B0FA-F81BA6816BBB}"/>
    <hyperlink ref="B4" location="B!D2" display="Books and Publications" xr:uid="{6A6175FE-460D-4490-8ECD-D79507191DFE}"/>
    <hyperlink ref="B5" location="'C'!D2" display="Buildings &amp; Architecture" xr:uid="{7423D0A7-386A-4690-B1F1-37BE28CA7727}"/>
    <hyperlink ref="B6" location="D!D2" display="Family History" xr:uid="{672B783F-EA71-47AB-B81E-0B9E0C30C6FA}"/>
    <hyperlink ref="B7" location="E!D2" display="Churchyard Survey" xr:uid="{ACF81897-4DBA-4884-94F3-80A44A4A4E71}"/>
    <hyperlink ref="B8" location="F!D2" display="Conservative and Unionist Club" xr:uid="{BD96523A-F2C1-41A5-8C0C-A3249DFD20B0}"/>
    <hyperlink ref="B9" location="G!D2" display="Cope" xr:uid="{9E571A44-3DEF-4082-8BEE-48EFBE67FB9D}"/>
    <hyperlink ref="B10" location="H!A1" display="Dr Radcliffe’s School" xr:uid="{3819BC48-C115-46C5-AFB8-B1DC567B740B}"/>
    <hyperlink ref="B11" location="J!A1" display="Farming &amp; Agriculture" xr:uid="{A072EB5B-CCD3-4C1F-8700-48242C2600E2}"/>
    <hyperlink ref="B12" location="K!A1" display="Fossils" xr:uid="{B0D21420-BA53-49EF-B51C-C5FD45B9AF6B}"/>
    <hyperlink ref="B13" location="L!A1" display="Historical Society" xr:uid="{C7396B98-CBEB-4B81-9C33-E2FFF19F079E}"/>
    <hyperlink ref="B14" location="M!A1" display="Interviews" xr:uid="{8FFB280C-44AF-4B8E-A504-D35BD1770ED7}"/>
    <hyperlink ref="B15" location="N!A1" display="Village Clubs and Societies" xr:uid="{2489451B-C335-4F26-815E-6711C7BF00A8}"/>
    <hyperlink ref="B16" location="P!A1" display="Village Personalities" xr:uid="{1374D9F8-8590-424B-B980-99FE385CA0CC}"/>
    <hyperlink ref="B17" location="Q!A1" display="Village Events" xr:uid="{2CF43261-33B3-434E-A706-82FF6BA37CF1}"/>
    <hyperlink ref="B18" location="'R'!A1" display="Theatrical Productions" xr:uid="{CF60BB2F-89F5-4E5A-A41F-33A335BFCB82}"/>
    <hyperlink ref="B19" location="S!A1" display="Children's Play Area" xr:uid="{AB9D402A-5665-4153-8790-67B695CFE25D}"/>
    <hyperlink ref="B20" location="T!A1" display="Medieval Steeple &amp; Middle Aston" xr:uid="{FDB0DDA8-E493-4396-BF1F-E8175C995D47}"/>
    <hyperlink ref="B21" location="U!A1" display="Newspaper Extracts &amp; Journals" xr:uid="{04AA3C1D-CA5D-4CCE-BF8C-AAB1AF5CC98B}"/>
    <hyperlink ref="B22" location="V!A1" display="Parish Magazine &amp; Village Publications" xr:uid="{7BBE8265-D2A4-483F-9003-B9F85DA1E6DA}"/>
    <hyperlink ref="B23" location="W!A1" display="Parish Council" xr:uid="{55A03109-0514-4A98-9EFA-1DDB6256920F}"/>
    <hyperlink ref="B24" location="X!A1" display="Exhibitions" xr:uid="{815DFFE8-8FF3-46DD-9A13-6854E0F82A8C}"/>
    <hyperlink ref="B25" location="Y!A1" display="Roman and other Archaeology" xr:uid="{F8E2B24C-5D5A-40A9-B66C-40670C3D0B43}"/>
    <hyperlink ref="B26" location="Z!A1" display="CHURCH BELLS" xr:uid="{012FC77F-DF19-4A89-A1D8-2350B550751C}"/>
    <hyperlink ref="G3" location="AA!A1" display="SAVA Catalogue" xr:uid="{3A4FB419-FD84-484F-9B2E-387F0516D7FC}"/>
    <hyperlink ref="G4" location="AB!A1" display="Village Appraisal" xr:uid="{3B98D089-A54D-4521-ADC3-367A94F2D9CB}"/>
    <hyperlink ref="G5" location="AC!A1" display="Business and Trade" xr:uid="{A69BC407-7C7A-4566-84B0-FDAC597B19A1}"/>
    <hyperlink ref="G6" location="AD!A1" display="Legal Documents" xr:uid="{3A59D880-786B-4E28-B234-FEA3E8C36192}"/>
    <hyperlink ref="G7" location="AE!A1" display="Enclosure" xr:uid="{B678CC51-806E-44D9-A5A1-1871C7C864DC}"/>
    <hyperlink ref="G8" location="AF!A1" display="Village Hall" xr:uid="{21444FB7-4823-4EBD-8791-91E100937566}"/>
    <hyperlink ref="G9" location="AG!A1" display="Village Scrap Books and Notebooks" xr:uid="{32E739BB-1FF6-493A-B214-7A77A381D6F3}"/>
    <hyperlink ref="G10" location="AH!A1" display="Millennium photos of village life" xr:uid="{33AEDDE9-CC9D-49B6-ABD3-FC454530098F}"/>
    <hyperlink ref="G11" location="AJ!A1" display="Contemporary and Early Photos" xr:uid="{A49AFDBF-60B5-422D-962C-291056AB4209}"/>
    <hyperlink ref="G12" location="AK!A1" display="Defend Steeple Aston Noise Campaign" xr:uid="{B3793A9D-DBB3-4CF3-8795-88A68A26747F}"/>
    <hyperlink ref="G13" location="AL!A1" display="SAVA- correspondence and management" xr:uid="{B0284F0E-A225-4FEE-9757-179351DA7230}"/>
    <hyperlink ref="G14" location="AM!A1" display="Steeple Aston Life magazine" xr:uid="{1D0183C7-BFB3-486C-AD68-49C3757020B5}"/>
    <hyperlink ref="G15" location="AN!A1" display="Heyford Planning" xr:uid="{21F067AD-05C1-4F67-8340-04EDC591BD1D}"/>
    <hyperlink ref="G16" location="AO!A1" display="Artefacts" xr:uid="{3BD62C52-A70F-4B4B-9518-AD6B7EAB4E05}"/>
    <hyperlink ref="G17" location="AP!A1" display="Planning" xr:uid="{89D30480-600E-49F4-AD96-B571CEE3EA9C}"/>
    <hyperlink ref="G18" location="AQ!A1" display="SAVA Events" xr:uid="{433D1F1E-BABD-403C-9600-A63401E40718}"/>
    <hyperlink ref="G19" location="AR!A1" display="Public Houses" xr:uid="{E773DC7D-8E01-4B29-879B-D414ED9AFE33}"/>
    <hyperlink ref="G20" location="AS!A1" display="Maps" xr:uid="{47AE6D62-2BFA-4C3B-B0BD-F30695533920}"/>
    <hyperlink ref="G21" location="AT!A1" display="Photographic views of the village" xr:uid="{6C45694F-C1BA-4C9A-B3BF-96CE4F869B30}"/>
    <hyperlink ref="G22" location="AU!A1" display="Church" xr:uid="{937E4745-45A2-41F7-9315-52703AE043A4}"/>
    <hyperlink ref="G23" location="AW!A1" display="LOCAL ENVIRONMENT" xr:uid="{FC9B2FE4-59DF-4DD4-B95A-08687E561F97}"/>
    <hyperlink ref="G24" location="AX!A1" display="Transport" xr:uid="{B7244C96-37BD-4876-A315-B3A414789C40}"/>
    <hyperlink ref="G25" location="AY!A1" display="LOCAL HISTORY BOOKSHELF" xr:uid="{CC758F56-26F6-47F3-AA2E-E65F41657E14}"/>
    <hyperlink ref="G26" location="AZ!A1" display="UPPER HEYFORD AIR BASE" xr:uid="{44240E06-04E4-43BC-8E43-77600BFE994D}"/>
    <hyperlink ref="L3" location="BA!A1" display="Parish Vestry" xr:uid="{695896BF-2935-43AD-B6FC-A4F214FC25E7}"/>
    <hyperlink ref="L4" location="BB!A1" display="Parish documents" xr:uid="{874F01EE-185C-4D48-9DE2-CACDB0918E87}"/>
    <hyperlink ref="L5" location="BC!A1" display="Cope documents" xr:uid="{568A72DD-9025-44F8-85B8-A1DB1BD7E5EA}"/>
    <hyperlink ref="L6" location="BD!A1" display="Dr. Radcliffe School" xr:uid="{D28CF9AC-760D-492A-8B76-9B24131C0463}"/>
    <hyperlink ref="L7" location="BE!A1" display="Church Re-ordering 1842" xr:uid="{BDFCCBE6-BF77-4929-BF7B-20F1B23D48BA}"/>
    <hyperlink ref="L8" location="BF!A1" display="Church fabric" xr:uid="{F4BA7125-8463-471D-B01F-1B7D82B84E1E}"/>
    <hyperlink ref="L9" location="BG!A1" display="Mid-Cherwell Neighbourhood Plan " xr:uid="{6BD5AA7F-3063-4AB3-8292-78B6D6D2AFE9}"/>
    <hyperlink ref="L10" location="BH!A1" display="Middle Aston" xr:uid="{C5D2A894-04E4-435F-B692-E93D1E881FD7}"/>
    <hyperlink ref="L11" location="BX!A1" display="Village website backup" xr:uid="{770E9C48-0659-4823-956A-208B77D433A6}"/>
    <hyperlink ref="L14" location="References!A1" display="References" xr:uid="{BF191CE5-227E-4D1F-97E1-963148A94B61}"/>
    <hyperlink ref="L12" location="BY!A1" display="Community Orchard" xr:uid="{1F4D64E5-458C-426C-B7AB-ECC43E9EDB63}"/>
  </hyperlinks>
  <pageMargins left="0.70866141732283472" right="0.70866141732283472" top="0.74803149606299213" bottom="0.74803149606299213" header="0.31496062992125984" footer="0.31496062992125984"/>
  <pageSetup paperSize="9" scale="65" orientation="landscape" horizontalDpi="4294967294"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MJ222"/>
  <sheetViews>
    <sheetView zoomScaleNormal="100" workbookViewId="0">
      <pane xSplit="3" ySplit="1" topLeftCell="F113" activePane="bottomRight" state="frozen"/>
      <selection pane="topRight"/>
      <selection pane="bottomLeft"/>
      <selection pane="bottomRight" activeCell="I120" sqref="I120"/>
    </sheetView>
  </sheetViews>
  <sheetFormatPr defaultRowHeight="15"/>
  <cols>
    <col min="1" max="1" width="6.875" style="6" customWidth="1"/>
    <col min="2" max="2" width="6.875" style="1" customWidth="1"/>
    <col min="3" max="3" width="6.625" style="2" customWidth="1"/>
    <col min="4" max="4" width="18.75" style="1" customWidth="1"/>
    <col min="5" max="5" width="74.375" style="1" customWidth="1"/>
    <col min="6" max="6" width="21.625" style="1" customWidth="1"/>
    <col min="7" max="7" width="7.75" style="1" customWidth="1"/>
    <col min="8" max="8" width="16.125" style="2" customWidth="1"/>
    <col min="9" max="9" width="17.5" style="1" customWidth="1"/>
    <col min="10" max="11" width="11.375" style="1" customWidth="1"/>
    <col min="12" max="12" width="15.875" style="1" customWidth="1"/>
    <col min="13" max="1022" width="8.5" style="1" customWidth="1"/>
    <col min="1023" max="1023" width="9.125" style="1" customWidth="1"/>
    <col min="1024" max="1024" width="9" customWidth="1"/>
  </cols>
  <sheetData>
    <row r="1" spans="1:1024" ht="29.25" customHeight="1">
      <c r="A1" s="101" t="s">
        <v>3663</v>
      </c>
      <c r="B1" s="40" t="s">
        <v>0</v>
      </c>
      <c r="C1" s="40" t="s">
        <v>1</v>
      </c>
      <c r="D1" s="40" t="s">
        <v>2</v>
      </c>
      <c r="E1" s="40" t="s">
        <v>3</v>
      </c>
      <c r="F1" s="40" t="s">
        <v>4</v>
      </c>
      <c r="G1" s="77" t="s">
        <v>5</v>
      </c>
      <c r="H1" s="75" t="s">
        <v>3644</v>
      </c>
      <c r="I1" s="77" t="s">
        <v>6</v>
      </c>
      <c r="J1" s="74" t="s">
        <v>3643</v>
      </c>
      <c r="K1" s="78" t="s">
        <v>3646</v>
      </c>
      <c r="L1" s="77" t="s">
        <v>7</v>
      </c>
      <c r="M1" s="102">
        <f>COUNT(C2:C200)</f>
        <v>143</v>
      </c>
      <c r="N1" s="102">
        <f>SUM(N2:N195)</f>
        <v>23</v>
      </c>
      <c r="AMJ1" s="1"/>
    </row>
    <row r="2" spans="1:1024">
      <c r="A2" s="14"/>
      <c r="B2" s="1" t="s">
        <v>821</v>
      </c>
      <c r="C2" s="8" t="s">
        <v>180</v>
      </c>
      <c r="D2" s="1" t="s">
        <v>822</v>
      </c>
      <c r="E2" s="1" t="s">
        <v>823</v>
      </c>
      <c r="F2" s="1" t="s">
        <v>489</v>
      </c>
      <c r="H2" s="2">
        <v>1913</v>
      </c>
      <c r="K2" s="38"/>
      <c r="N2" s="1">
        <f>IF(K2="yes",1,0)</f>
        <v>0</v>
      </c>
    </row>
    <row r="3" spans="1:1024">
      <c r="A3" s="14"/>
      <c r="B3" s="1" t="s">
        <v>821</v>
      </c>
      <c r="C3" s="2">
        <v>1</v>
      </c>
      <c r="D3" s="1" t="s">
        <v>822</v>
      </c>
      <c r="E3" s="1" t="s">
        <v>824</v>
      </c>
      <c r="F3" s="1" t="s">
        <v>31</v>
      </c>
      <c r="H3" s="2">
        <v>1894</v>
      </c>
      <c r="K3" s="38"/>
      <c r="N3" s="1">
        <f>IF(K3="yes",1,0)</f>
        <v>0</v>
      </c>
    </row>
    <row r="4" spans="1:1024">
      <c r="A4" s="14"/>
      <c r="B4" s="1" t="s">
        <v>821</v>
      </c>
      <c r="C4" s="2">
        <v>2</v>
      </c>
      <c r="D4" s="1" t="s">
        <v>822</v>
      </c>
      <c r="E4" s="1" t="s">
        <v>825</v>
      </c>
      <c r="F4" s="1" t="s">
        <v>31</v>
      </c>
      <c r="H4" s="2">
        <v>1875</v>
      </c>
      <c r="K4" s="38"/>
      <c r="N4" s="1">
        <f t="shared" ref="N4:N67" si="0">IF(K4="yes",1,0)</f>
        <v>0</v>
      </c>
    </row>
    <row r="5" spans="1:1024">
      <c r="A5" s="14" t="s">
        <v>19</v>
      </c>
      <c r="B5" s="1" t="s">
        <v>821</v>
      </c>
      <c r="C5" s="2">
        <v>3</v>
      </c>
      <c r="D5" s="1" t="s">
        <v>826</v>
      </c>
      <c r="E5" s="1" t="s">
        <v>827</v>
      </c>
      <c r="F5" s="1" t="s">
        <v>3905</v>
      </c>
      <c r="H5" s="2">
        <v>1986</v>
      </c>
      <c r="K5" s="38"/>
      <c r="N5" s="1">
        <f t="shared" si="0"/>
        <v>0</v>
      </c>
    </row>
    <row r="6" spans="1:1024">
      <c r="A6" s="14" t="s">
        <v>19</v>
      </c>
      <c r="B6" s="1" t="s">
        <v>821</v>
      </c>
      <c r="C6" s="2">
        <v>4</v>
      </c>
      <c r="D6" s="1" t="s">
        <v>822</v>
      </c>
      <c r="E6" s="1" t="s">
        <v>828</v>
      </c>
      <c r="F6" s="1" t="s">
        <v>487</v>
      </c>
      <c r="K6" s="38"/>
      <c r="N6" s="1">
        <f t="shared" si="0"/>
        <v>0</v>
      </c>
    </row>
    <row r="7" spans="1:1024">
      <c r="A7" s="14" t="s">
        <v>19</v>
      </c>
      <c r="B7" s="1" t="s">
        <v>821</v>
      </c>
      <c r="C7" s="2">
        <v>5</v>
      </c>
      <c r="D7" s="1" t="s">
        <v>822</v>
      </c>
      <c r="E7" s="1" t="s">
        <v>829</v>
      </c>
      <c r="F7" s="1" t="s">
        <v>16</v>
      </c>
      <c r="H7" s="2">
        <v>1924</v>
      </c>
      <c r="K7" s="38"/>
      <c r="N7" s="1">
        <f t="shared" si="0"/>
        <v>0</v>
      </c>
    </row>
    <row r="8" spans="1:1024">
      <c r="A8" s="14" t="s">
        <v>19</v>
      </c>
      <c r="B8" s="1" t="s">
        <v>821</v>
      </c>
      <c r="C8" s="2">
        <v>6</v>
      </c>
      <c r="D8" s="1" t="s">
        <v>822</v>
      </c>
      <c r="E8" s="1" t="s">
        <v>830</v>
      </c>
      <c r="F8" s="1" t="s">
        <v>31</v>
      </c>
      <c r="H8" s="2">
        <v>1934</v>
      </c>
      <c r="K8" s="38"/>
      <c r="N8" s="1">
        <f t="shared" si="0"/>
        <v>0</v>
      </c>
    </row>
    <row r="9" spans="1:1024">
      <c r="A9" s="14" t="s">
        <v>19</v>
      </c>
      <c r="B9" s="1" t="s">
        <v>821</v>
      </c>
      <c r="C9" s="2">
        <v>7</v>
      </c>
      <c r="D9" s="1" t="s">
        <v>822</v>
      </c>
      <c r="E9" s="1" t="s">
        <v>831</v>
      </c>
      <c r="F9" s="1" t="s">
        <v>523</v>
      </c>
      <c r="H9" s="2">
        <v>1901</v>
      </c>
      <c r="K9" s="38"/>
      <c r="N9" s="1">
        <f t="shared" si="0"/>
        <v>0</v>
      </c>
    </row>
    <row r="10" spans="1:1024">
      <c r="A10" s="14" t="s">
        <v>19</v>
      </c>
      <c r="B10" s="1" t="s">
        <v>821</v>
      </c>
      <c r="C10" s="2">
        <v>8</v>
      </c>
      <c r="D10" s="1" t="s">
        <v>822</v>
      </c>
      <c r="E10" s="1" t="s">
        <v>832</v>
      </c>
      <c r="F10" s="1" t="s">
        <v>523</v>
      </c>
      <c r="H10" s="2">
        <v>1881</v>
      </c>
      <c r="K10" s="38"/>
      <c r="N10" s="1">
        <f t="shared" si="0"/>
        <v>0</v>
      </c>
    </row>
    <row r="11" spans="1:1024">
      <c r="A11" s="14"/>
      <c r="B11" s="1" t="s">
        <v>821</v>
      </c>
      <c r="C11" s="2">
        <v>9</v>
      </c>
      <c r="D11" s="1" t="s">
        <v>822</v>
      </c>
      <c r="E11" s="1" t="s">
        <v>3906</v>
      </c>
      <c r="F11" s="1" t="s">
        <v>833</v>
      </c>
      <c r="H11" s="2">
        <v>1993</v>
      </c>
      <c r="K11" s="38"/>
      <c r="L11" s="1" t="s">
        <v>3907</v>
      </c>
      <c r="N11" s="1">
        <f t="shared" si="0"/>
        <v>0</v>
      </c>
    </row>
    <row r="12" spans="1:1024">
      <c r="A12" s="14"/>
      <c r="B12" s="1" t="s">
        <v>821</v>
      </c>
      <c r="C12" s="2">
        <v>10</v>
      </c>
      <c r="D12" s="1" t="s">
        <v>822</v>
      </c>
      <c r="E12" s="1" t="s">
        <v>834</v>
      </c>
      <c r="F12" s="1" t="s">
        <v>835</v>
      </c>
      <c r="H12" s="14" t="s">
        <v>836</v>
      </c>
      <c r="K12" s="38"/>
      <c r="N12" s="1">
        <f t="shared" si="0"/>
        <v>0</v>
      </c>
    </row>
    <row r="13" spans="1:1024">
      <c r="A13" s="14" t="s">
        <v>19</v>
      </c>
      <c r="B13" s="1" t="s">
        <v>821</v>
      </c>
      <c r="C13" s="2">
        <v>11</v>
      </c>
      <c r="D13" s="1" t="s">
        <v>822</v>
      </c>
      <c r="E13" s="1" t="s">
        <v>837</v>
      </c>
      <c r="F13" s="1" t="s">
        <v>168</v>
      </c>
      <c r="H13" s="2">
        <v>1995</v>
      </c>
      <c r="K13" s="38"/>
      <c r="N13" s="1">
        <f t="shared" si="0"/>
        <v>0</v>
      </c>
    </row>
    <row r="14" spans="1:1024">
      <c r="A14" s="14" t="s">
        <v>19</v>
      </c>
      <c r="B14" s="1" t="s">
        <v>821</v>
      </c>
      <c r="C14" s="2">
        <v>12</v>
      </c>
      <c r="D14" s="1" t="s">
        <v>822</v>
      </c>
      <c r="E14" s="1" t="s">
        <v>838</v>
      </c>
      <c r="F14" s="1" t="s">
        <v>168</v>
      </c>
      <c r="H14" s="14" t="s">
        <v>839</v>
      </c>
      <c r="K14" s="38" t="s">
        <v>3681</v>
      </c>
      <c r="N14" s="1">
        <f t="shared" si="0"/>
        <v>1</v>
      </c>
    </row>
    <row r="15" spans="1:1024">
      <c r="A15" s="14"/>
      <c r="B15" s="1" t="s">
        <v>821</v>
      </c>
      <c r="C15" s="2">
        <v>13</v>
      </c>
      <c r="D15" s="1" t="s">
        <v>822</v>
      </c>
      <c r="E15" s="3" t="s">
        <v>180</v>
      </c>
      <c r="F15" s="1" t="s">
        <v>769</v>
      </c>
      <c r="K15" s="38"/>
      <c r="N15" s="1">
        <f t="shared" si="0"/>
        <v>0</v>
      </c>
    </row>
    <row r="16" spans="1:1024">
      <c r="A16" s="14" t="s">
        <v>19</v>
      </c>
      <c r="B16" s="1" t="s">
        <v>821</v>
      </c>
      <c r="C16" s="2">
        <v>14</v>
      </c>
      <c r="D16" s="1" t="s">
        <v>822</v>
      </c>
      <c r="E16" s="1" t="s">
        <v>840</v>
      </c>
      <c r="F16" s="1" t="s">
        <v>84</v>
      </c>
      <c r="H16" s="14" t="s">
        <v>841</v>
      </c>
      <c r="I16" s="1" t="s">
        <v>842</v>
      </c>
      <c r="K16" s="38"/>
      <c r="N16" s="1">
        <f t="shared" si="0"/>
        <v>0</v>
      </c>
    </row>
    <row r="17" spans="1:14">
      <c r="A17" s="14" t="s">
        <v>19</v>
      </c>
      <c r="B17" s="1" t="s">
        <v>821</v>
      </c>
      <c r="C17" s="2">
        <v>15</v>
      </c>
      <c r="D17" s="1" t="s">
        <v>822</v>
      </c>
      <c r="E17" s="1" t="s">
        <v>843</v>
      </c>
      <c r="F17" s="1" t="s">
        <v>672</v>
      </c>
      <c r="K17" s="38"/>
      <c r="N17" s="1">
        <f t="shared" si="0"/>
        <v>0</v>
      </c>
    </row>
    <row r="18" spans="1:14">
      <c r="A18" s="14" t="s">
        <v>19</v>
      </c>
      <c r="B18" s="1" t="s">
        <v>821</v>
      </c>
      <c r="C18" s="2">
        <v>16</v>
      </c>
      <c r="D18" s="1" t="s">
        <v>822</v>
      </c>
      <c r="E18" s="1" t="s">
        <v>844</v>
      </c>
      <c r="F18" s="1" t="s">
        <v>672</v>
      </c>
      <c r="H18" s="2">
        <v>1967</v>
      </c>
      <c r="K18" s="38"/>
      <c r="N18" s="1">
        <f t="shared" si="0"/>
        <v>0</v>
      </c>
    </row>
    <row r="19" spans="1:14">
      <c r="A19" s="14"/>
      <c r="B19" s="1" t="s">
        <v>821</v>
      </c>
      <c r="C19" s="2">
        <v>17</v>
      </c>
      <c r="D19" s="1" t="s">
        <v>822</v>
      </c>
      <c r="E19" s="1" t="s">
        <v>845</v>
      </c>
      <c r="F19" s="1" t="s">
        <v>168</v>
      </c>
      <c r="H19" s="14" t="s">
        <v>846</v>
      </c>
      <c r="K19" s="38"/>
      <c r="N19" s="1">
        <f t="shared" si="0"/>
        <v>0</v>
      </c>
    </row>
    <row r="20" spans="1:14">
      <c r="A20" s="14"/>
      <c r="B20" s="1" t="s">
        <v>821</v>
      </c>
      <c r="C20" s="2">
        <v>18</v>
      </c>
      <c r="D20" s="1" t="s">
        <v>822</v>
      </c>
      <c r="E20" s="1" t="s">
        <v>847</v>
      </c>
      <c r="F20" s="1" t="s">
        <v>848</v>
      </c>
      <c r="G20" s="1" t="s">
        <v>3969</v>
      </c>
      <c r="H20" s="2">
        <v>1968</v>
      </c>
      <c r="I20" s="1" t="s">
        <v>3648</v>
      </c>
      <c r="J20" s="35" t="s">
        <v>3649</v>
      </c>
      <c r="K20" s="38"/>
      <c r="N20" s="1">
        <f t="shared" si="0"/>
        <v>0</v>
      </c>
    </row>
    <row r="21" spans="1:14">
      <c r="A21" s="14" t="s">
        <v>19</v>
      </c>
      <c r="B21" s="1" t="s">
        <v>821</v>
      </c>
      <c r="C21" s="2">
        <v>19</v>
      </c>
      <c r="D21" s="1" t="s">
        <v>822</v>
      </c>
      <c r="E21" s="1" t="s">
        <v>823</v>
      </c>
      <c r="F21" s="1" t="s">
        <v>489</v>
      </c>
      <c r="H21" s="2">
        <v>1913</v>
      </c>
      <c r="K21" s="38"/>
      <c r="N21" s="1">
        <f t="shared" si="0"/>
        <v>0</v>
      </c>
    </row>
    <row r="22" spans="1:14">
      <c r="A22" s="14" t="s">
        <v>19</v>
      </c>
      <c r="B22" s="1" t="s">
        <v>821</v>
      </c>
      <c r="C22" s="2">
        <v>20</v>
      </c>
      <c r="D22" s="1" t="s">
        <v>822</v>
      </c>
      <c r="E22" s="1" t="s">
        <v>849</v>
      </c>
      <c r="F22" s="1" t="s">
        <v>168</v>
      </c>
      <c r="H22" s="2">
        <v>1899</v>
      </c>
      <c r="K22" s="38"/>
      <c r="N22" s="1">
        <f t="shared" si="0"/>
        <v>0</v>
      </c>
    </row>
    <row r="23" spans="1:14">
      <c r="A23" s="14" t="s">
        <v>19</v>
      </c>
      <c r="B23" s="1" t="s">
        <v>821</v>
      </c>
      <c r="C23" s="2">
        <v>21</v>
      </c>
      <c r="D23" s="1" t="s">
        <v>822</v>
      </c>
      <c r="E23" s="1" t="s">
        <v>826</v>
      </c>
      <c r="F23" s="1" t="s">
        <v>489</v>
      </c>
      <c r="H23" s="2">
        <v>1904</v>
      </c>
      <c r="K23" s="38"/>
      <c r="N23" s="1">
        <f t="shared" si="0"/>
        <v>0</v>
      </c>
    </row>
    <row r="24" spans="1:14">
      <c r="A24" s="14" t="s">
        <v>19</v>
      </c>
      <c r="B24" s="1" t="s">
        <v>821</v>
      </c>
      <c r="C24" s="2">
        <v>22</v>
      </c>
      <c r="D24" s="1" t="s">
        <v>822</v>
      </c>
      <c r="E24" s="1" t="s">
        <v>850</v>
      </c>
      <c r="F24" s="1" t="s">
        <v>487</v>
      </c>
      <c r="I24" s="1" t="s">
        <v>851</v>
      </c>
      <c r="K24" s="38" t="s">
        <v>3904</v>
      </c>
      <c r="N24" s="1">
        <f t="shared" si="0"/>
        <v>0</v>
      </c>
    </row>
    <row r="25" spans="1:14">
      <c r="A25" s="14"/>
      <c r="B25" s="1" t="s">
        <v>821</v>
      </c>
      <c r="C25" s="2">
        <v>23</v>
      </c>
      <c r="D25" s="1" t="s">
        <v>822</v>
      </c>
      <c r="E25" s="1" t="s">
        <v>849</v>
      </c>
      <c r="F25" s="1" t="s">
        <v>489</v>
      </c>
      <c r="H25" s="14" t="s">
        <v>852</v>
      </c>
      <c r="K25" s="38"/>
      <c r="N25" s="1">
        <f t="shared" si="0"/>
        <v>0</v>
      </c>
    </row>
    <row r="26" spans="1:14">
      <c r="A26" s="14" t="s">
        <v>19</v>
      </c>
      <c r="B26" s="1" t="s">
        <v>821</v>
      </c>
      <c r="C26" s="2">
        <v>24</v>
      </c>
      <c r="D26" s="1" t="s">
        <v>822</v>
      </c>
      <c r="E26" s="1" t="s">
        <v>853</v>
      </c>
      <c r="F26" s="1" t="s">
        <v>608</v>
      </c>
      <c r="H26" s="14" t="s">
        <v>376</v>
      </c>
      <c r="I26" s="1" t="s">
        <v>854</v>
      </c>
      <c r="K26" s="38"/>
      <c r="N26" s="1">
        <f t="shared" si="0"/>
        <v>0</v>
      </c>
    </row>
    <row r="27" spans="1:14">
      <c r="A27" s="14" t="s">
        <v>19</v>
      </c>
      <c r="B27" s="1" t="s">
        <v>821</v>
      </c>
      <c r="C27" s="2">
        <v>25</v>
      </c>
      <c r="D27" s="1" t="s">
        <v>822</v>
      </c>
      <c r="E27" s="1" t="s">
        <v>855</v>
      </c>
      <c r="F27" s="1" t="s">
        <v>487</v>
      </c>
      <c r="H27" s="2">
        <v>1930</v>
      </c>
      <c r="I27" s="1" t="s">
        <v>856</v>
      </c>
      <c r="K27" s="38"/>
      <c r="N27" s="1">
        <f t="shared" si="0"/>
        <v>0</v>
      </c>
    </row>
    <row r="28" spans="1:14">
      <c r="A28" s="14" t="s">
        <v>19</v>
      </c>
      <c r="B28" s="1" t="s">
        <v>821</v>
      </c>
      <c r="C28" s="2">
        <v>26</v>
      </c>
      <c r="D28" s="1" t="s">
        <v>822</v>
      </c>
      <c r="E28" s="1" t="s">
        <v>857</v>
      </c>
      <c r="F28" s="1" t="s">
        <v>858</v>
      </c>
      <c r="H28" s="14" t="s">
        <v>859</v>
      </c>
      <c r="I28" s="1" t="s">
        <v>860</v>
      </c>
      <c r="K28" s="38"/>
      <c r="N28" s="1">
        <f t="shared" si="0"/>
        <v>0</v>
      </c>
    </row>
    <row r="29" spans="1:14">
      <c r="A29" s="14" t="s">
        <v>19</v>
      </c>
      <c r="B29" s="1" t="s">
        <v>821</v>
      </c>
      <c r="C29" s="2">
        <v>27</v>
      </c>
      <c r="D29" s="1" t="s">
        <v>822</v>
      </c>
      <c r="E29" s="1" t="s">
        <v>861</v>
      </c>
      <c r="F29" s="1" t="s">
        <v>487</v>
      </c>
      <c r="H29" s="14" t="s">
        <v>852</v>
      </c>
      <c r="I29" s="1" t="s">
        <v>856</v>
      </c>
      <c r="K29" s="38"/>
      <c r="N29" s="1">
        <f t="shared" si="0"/>
        <v>0</v>
      </c>
    </row>
    <row r="30" spans="1:14">
      <c r="A30" s="14" t="s">
        <v>19</v>
      </c>
      <c r="B30" s="1" t="s">
        <v>821</v>
      </c>
      <c r="C30" s="2">
        <v>28</v>
      </c>
      <c r="D30" s="1" t="s">
        <v>822</v>
      </c>
      <c r="E30" s="1" t="s">
        <v>862</v>
      </c>
      <c r="F30" s="1" t="s">
        <v>487</v>
      </c>
      <c r="H30" s="2">
        <v>1988</v>
      </c>
      <c r="I30" s="1" t="s">
        <v>856</v>
      </c>
      <c r="K30" s="38"/>
      <c r="N30" s="1">
        <f t="shared" si="0"/>
        <v>0</v>
      </c>
    </row>
    <row r="31" spans="1:14">
      <c r="A31" s="14" t="s">
        <v>19</v>
      </c>
      <c r="B31" s="1" t="s">
        <v>821</v>
      </c>
      <c r="C31" s="2">
        <v>29</v>
      </c>
      <c r="D31" s="1" t="s">
        <v>822</v>
      </c>
      <c r="E31" s="1" t="s">
        <v>863</v>
      </c>
      <c r="F31" s="1" t="s">
        <v>864</v>
      </c>
      <c r="H31" s="10">
        <v>26815</v>
      </c>
      <c r="K31" s="38"/>
      <c r="N31" s="1">
        <f t="shared" si="0"/>
        <v>0</v>
      </c>
    </row>
    <row r="32" spans="1:14">
      <c r="A32" s="14" t="s">
        <v>19</v>
      </c>
      <c r="B32" s="1" t="s">
        <v>821</v>
      </c>
      <c r="C32" s="2">
        <v>30</v>
      </c>
      <c r="D32" s="1" t="s">
        <v>822</v>
      </c>
      <c r="E32" s="1" t="s">
        <v>865</v>
      </c>
      <c r="F32" s="1" t="s">
        <v>866</v>
      </c>
      <c r="H32" s="14" t="s">
        <v>867</v>
      </c>
      <c r="I32" s="1" t="s">
        <v>868</v>
      </c>
      <c r="K32" s="38"/>
      <c r="N32" s="1">
        <f t="shared" si="0"/>
        <v>0</v>
      </c>
    </row>
    <row r="33" spans="1:14">
      <c r="A33" s="14" t="s">
        <v>19</v>
      </c>
      <c r="B33" s="1" t="s">
        <v>821</v>
      </c>
      <c r="C33" s="2">
        <v>31</v>
      </c>
      <c r="D33" s="1" t="s">
        <v>822</v>
      </c>
      <c r="E33" s="1" t="s">
        <v>869</v>
      </c>
      <c r="F33" s="1" t="s">
        <v>858</v>
      </c>
      <c r="H33" s="14" t="s">
        <v>870</v>
      </c>
      <c r="I33" s="1" t="s">
        <v>871</v>
      </c>
      <c r="K33" s="38"/>
      <c r="N33" s="1">
        <f t="shared" si="0"/>
        <v>0</v>
      </c>
    </row>
    <row r="34" spans="1:14">
      <c r="A34" s="14" t="s">
        <v>19</v>
      </c>
      <c r="B34" s="1" t="s">
        <v>821</v>
      </c>
      <c r="C34" s="2">
        <v>32</v>
      </c>
      <c r="D34" s="1" t="s">
        <v>822</v>
      </c>
      <c r="E34" s="1" t="s">
        <v>872</v>
      </c>
      <c r="F34" s="1" t="s">
        <v>487</v>
      </c>
      <c r="H34" s="14" t="s">
        <v>873</v>
      </c>
      <c r="I34" s="1" t="s">
        <v>874</v>
      </c>
      <c r="K34" s="38"/>
      <c r="N34" s="1">
        <f t="shared" si="0"/>
        <v>0</v>
      </c>
    </row>
    <row r="35" spans="1:14">
      <c r="A35" s="14" t="s">
        <v>19</v>
      </c>
      <c r="B35" s="1" t="s">
        <v>821</v>
      </c>
      <c r="C35" s="2">
        <v>33</v>
      </c>
      <c r="D35" s="1" t="s">
        <v>822</v>
      </c>
      <c r="E35" s="1" t="s">
        <v>875</v>
      </c>
      <c r="F35" s="1" t="s">
        <v>365</v>
      </c>
      <c r="H35" s="14" t="s">
        <v>876</v>
      </c>
      <c r="K35" s="38" t="s">
        <v>3681</v>
      </c>
      <c r="N35" s="1">
        <f t="shared" si="0"/>
        <v>1</v>
      </c>
    </row>
    <row r="36" spans="1:14">
      <c r="A36" s="14" t="s">
        <v>19</v>
      </c>
      <c r="B36" s="1" t="s">
        <v>821</v>
      </c>
      <c r="C36" s="2">
        <v>34</v>
      </c>
      <c r="D36" s="1" t="s">
        <v>822</v>
      </c>
      <c r="E36" s="1" t="s">
        <v>877</v>
      </c>
      <c r="F36" s="1" t="s">
        <v>365</v>
      </c>
      <c r="H36" s="14" t="s">
        <v>876</v>
      </c>
      <c r="K36" s="38"/>
      <c r="N36" s="1">
        <f t="shared" si="0"/>
        <v>0</v>
      </c>
    </row>
    <row r="37" spans="1:14">
      <c r="A37" s="14" t="s">
        <v>19</v>
      </c>
      <c r="B37" s="1" t="s">
        <v>821</v>
      </c>
      <c r="C37" s="2">
        <v>35</v>
      </c>
      <c r="D37" s="1" t="s">
        <v>822</v>
      </c>
      <c r="E37" s="1" t="s">
        <v>877</v>
      </c>
      <c r="F37" s="1" t="s">
        <v>365</v>
      </c>
      <c r="H37" s="14" t="s">
        <v>876</v>
      </c>
      <c r="K37" s="38"/>
      <c r="N37" s="1">
        <f t="shared" si="0"/>
        <v>0</v>
      </c>
    </row>
    <row r="38" spans="1:14">
      <c r="A38" s="6" t="s">
        <v>19</v>
      </c>
      <c r="B38" s="1" t="s">
        <v>821</v>
      </c>
      <c r="C38" s="2">
        <v>36</v>
      </c>
      <c r="D38" s="1" t="s">
        <v>822</v>
      </c>
      <c r="E38" s="1" t="s">
        <v>878</v>
      </c>
      <c r="F38" s="1" t="s">
        <v>365</v>
      </c>
      <c r="H38" s="6" t="s">
        <v>876</v>
      </c>
      <c r="K38" s="38"/>
      <c r="N38" s="1">
        <f t="shared" si="0"/>
        <v>0</v>
      </c>
    </row>
    <row r="39" spans="1:14">
      <c r="A39" s="6" t="s">
        <v>19</v>
      </c>
      <c r="B39" s="1" t="s">
        <v>821</v>
      </c>
      <c r="C39" s="2">
        <v>37</v>
      </c>
      <c r="D39" s="1" t="s">
        <v>822</v>
      </c>
      <c r="E39" s="1" t="s">
        <v>879</v>
      </c>
      <c r="F39" s="1" t="s">
        <v>365</v>
      </c>
      <c r="H39" s="6" t="s">
        <v>880</v>
      </c>
      <c r="I39" s="1" t="s">
        <v>881</v>
      </c>
      <c r="K39" s="38"/>
      <c r="N39" s="1">
        <f t="shared" si="0"/>
        <v>0</v>
      </c>
    </row>
    <row r="40" spans="1:14">
      <c r="A40" s="6" t="s">
        <v>19</v>
      </c>
      <c r="B40" s="1" t="s">
        <v>821</v>
      </c>
      <c r="C40" s="2">
        <v>38</v>
      </c>
      <c r="D40" s="1" t="s">
        <v>822</v>
      </c>
      <c r="E40" s="1" t="s">
        <v>882</v>
      </c>
      <c r="F40" s="1" t="s">
        <v>487</v>
      </c>
      <c r="H40" s="6" t="s">
        <v>455</v>
      </c>
      <c r="K40" s="38"/>
      <c r="N40" s="1">
        <f t="shared" si="0"/>
        <v>0</v>
      </c>
    </row>
    <row r="41" spans="1:14">
      <c r="A41" s="6" t="s">
        <v>19</v>
      </c>
      <c r="B41" s="1" t="s">
        <v>821</v>
      </c>
      <c r="C41" s="2">
        <v>39</v>
      </c>
      <c r="D41" s="1" t="s">
        <v>822</v>
      </c>
      <c r="E41" s="1" t="s">
        <v>883</v>
      </c>
      <c r="F41" s="1" t="s">
        <v>365</v>
      </c>
      <c r="H41" s="6" t="s">
        <v>876</v>
      </c>
      <c r="K41" s="38"/>
      <c r="N41" s="1">
        <f t="shared" si="0"/>
        <v>0</v>
      </c>
    </row>
    <row r="42" spans="1:14">
      <c r="A42" s="6" t="s">
        <v>19</v>
      </c>
      <c r="B42" s="1" t="s">
        <v>821</v>
      </c>
      <c r="C42" s="2">
        <v>40</v>
      </c>
      <c r="D42" s="1" t="s">
        <v>822</v>
      </c>
      <c r="E42" s="1" t="s">
        <v>884</v>
      </c>
      <c r="F42" s="1" t="s">
        <v>351</v>
      </c>
      <c r="H42" s="6" t="s">
        <v>885</v>
      </c>
      <c r="I42" s="1" t="s">
        <v>854</v>
      </c>
      <c r="K42" s="38"/>
      <c r="N42" s="1">
        <f t="shared" si="0"/>
        <v>0</v>
      </c>
    </row>
    <row r="43" spans="1:14">
      <c r="A43" s="6" t="s">
        <v>19</v>
      </c>
      <c r="B43" s="1" t="s">
        <v>821</v>
      </c>
      <c r="C43" s="2">
        <v>41</v>
      </c>
      <c r="D43" s="1" t="s">
        <v>822</v>
      </c>
      <c r="E43" s="1" t="s">
        <v>886</v>
      </c>
      <c r="F43" s="1" t="s">
        <v>168</v>
      </c>
      <c r="H43" s="5">
        <v>1957</v>
      </c>
      <c r="I43" s="1" t="s">
        <v>854</v>
      </c>
      <c r="K43" s="38"/>
      <c r="N43" s="1">
        <f t="shared" si="0"/>
        <v>0</v>
      </c>
    </row>
    <row r="44" spans="1:14">
      <c r="A44" s="6" t="s">
        <v>19</v>
      </c>
      <c r="B44" s="1" t="s">
        <v>821</v>
      </c>
      <c r="C44" s="2">
        <v>42</v>
      </c>
      <c r="D44" s="1" t="s">
        <v>822</v>
      </c>
      <c r="E44" s="1" t="s">
        <v>887</v>
      </c>
      <c r="F44" s="1" t="s">
        <v>888</v>
      </c>
      <c r="H44" s="5">
        <v>1943</v>
      </c>
      <c r="I44" s="1" t="s">
        <v>889</v>
      </c>
      <c r="K44" s="38"/>
      <c r="N44" s="1">
        <f t="shared" si="0"/>
        <v>0</v>
      </c>
    </row>
    <row r="45" spans="1:14">
      <c r="A45" s="6" t="s">
        <v>19</v>
      </c>
      <c r="B45" s="1" t="s">
        <v>821</v>
      </c>
      <c r="C45" s="2">
        <v>43</v>
      </c>
      <c r="D45" s="1" t="s">
        <v>822</v>
      </c>
      <c r="E45" s="1" t="s">
        <v>890</v>
      </c>
      <c r="F45" s="1" t="s">
        <v>608</v>
      </c>
      <c r="H45" s="6" t="s">
        <v>891</v>
      </c>
      <c r="K45" s="38"/>
      <c r="N45" s="1">
        <f t="shared" si="0"/>
        <v>0</v>
      </c>
    </row>
    <row r="46" spans="1:14">
      <c r="A46" s="6" t="s">
        <v>19</v>
      </c>
      <c r="B46" s="1" t="s">
        <v>821</v>
      </c>
      <c r="C46" s="2">
        <v>44</v>
      </c>
      <c r="D46" s="1" t="s">
        <v>822</v>
      </c>
      <c r="E46" s="1" t="s">
        <v>892</v>
      </c>
      <c r="F46" s="1" t="s">
        <v>487</v>
      </c>
      <c r="H46" s="5">
        <v>1950</v>
      </c>
      <c r="I46" s="1" t="s">
        <v>893</v>
      </c>
      <c r="K46" s="38"/>
      <c r="N46" s="1">
        <f t="shared" si="0"/>
        <v>0</v>
      </c>
    </row>
    <row r="47" spans="1:14">
      <c r="A47" s="6" t="s">
        <v>19</v>
      </c>
      <c r="B47" s="1" t="s">
        <v>821</v>
      </c>
      <c r="C47" s="2">
        <v>45</v>
      </c>
      <c r="D47" s="1" t="s">
        <v>822</v>
      </c>
      <c r="E47" s="1" t="s">
        <v>894</v>
      </c>
      <c r="F47" s="1" t="s">
        <v>487</v>
      </c>
      <c r="H47" s="6" t="s">
        <v>895</v>
      </c>
      <c r="I47" s="1" t="s">
        <v>893</v>
      </c>
      <c r="K47" s="38"/>
      <c r="N47" s="1">
        <f t="shared" si="0"/>
        <v>0</v>
      </c>
    </row>
    <row r="48" spans="1:14">
      <c r="A48" s="6" t="s">
        <v>19</v>
      </c>
      <c r="B48" s="1" t="s">
        <v>821</v>
      </c>
      <c r="C48" s="2">
        <v>46</v>
      </c>
      <c r="D48" s="1" t="s">
        <v>822</v>
      </c>
      <c r="E48" s="1" t="s">
        <v>896</v>
      </c>
      <c r="F48" s="1" t="s">
        <v>487</v>
      </c>
      <c r="H48" s="6" t="s">
        <v>625</v>
      </c>
      <c r="I48" s="1" t="s">
        <v>893</v>
      </c>
      <c r="K48" s="38"/>
      <c r="N48" s="1">
        <f t="shared" si="0"/>
        <v>0</v>
      </c>
    </row>
    <row r="49" spans="1:14">
      <c r="A49" s="6" t="s">
        <v>19</v>
      </c>
      <c r="B49" s="1" t="s">
        <v>821</v>
      </c>
      <c r="C49" s="2">
        <v>47</v>
      </c>
      <c r="D49" s="1" t="s">
        <v>822</v>
      </c>
      <c r="E49" s="1" t="s">
        <v>897</v>
      </c>
      <c r="F49" s="1" t="s">
        <v>351</v>
      </c>
      <c r="H49" s="5">
        <v>1930</v>
      </c>
      <c r="K49" s="38"/>
      <c r="N49" s="1">
        <f t="shared" si="0"/>
        <v>0</v>
      </c>
    </row>
    <row r="50" spans="1:14">
      <c r="A50" s="6" t="s">
        <v>19</v>
      </c>
      <c r="B50" s="1" t="s">
        <v>821</v>
      </c>
      <c r="C50" s="2">
        <v>48</v>
      </c>
      <c r="D50" s="1" t="s">
        <v>822</v>
      </c>
      <c r="E50" s="1" t="s">
        <v>898</v>
      </c>
      <c r="F50" s="1" t="s">
        <v>899</v>
      </c>
      <c r="H50" s="5">
        <v>1997</v>
      </c>
      <c r="K50" s="38"/>
      <c r="N50" s="1">
        <f t="shared" si="0"/>
        <v>0</v>
      </c>
    </row>
    <row r="51" spans="1:14">
      <c r="A51" s="6" t="s">
        <v>19</v>
      </c>
      <c r="B51" s="1" t="s">
        <v>821</v>
      </c>
      <c r="C51" s="2">
        <v>49</v>
      </c>
      <c r="D51" s="1" t="s">
        <v>822</v>
      </c>
      <c r="E51" s="1" t="s">
        <v>900</v>
      </c>
      <c r="F51" s="1" t="s">
        <v>351</v>
      </c>
      <c r="H51" s="5">
        <v>1999</v>
      </c>
      <c r="K51" s="38"/>
      <c r="N51" s="1">
        <f t="shared" si="0"/>
        <v>0</v>
      </c>
    </row>
    <row r="52" spans="1:14">
      <c r="A52" s="6" t="s">
        <v>19</v>
      </c>
      <c r="B52" s="1" t="s">
        <v>821</v>
      </c>
      <c r="C52" s="2">
        <v>50</v>
      </c>
      <c r="D52" s="1" t="s">
        <v>822</v>
      </c>
      <c r="E52" s="1" t="s">
        <v>3909</v>
      </c>
      <c r="F52" s="1" t="s">
        <v>168</v>
      </c>
      <c r="H52" s="5">
        <v>1984</v>
      </c>
      <c r="K52" s="38"/>
      <c r="N52" s="1">
        <f t="shared" si="0"/>
        <v>0</v>
      </c>
    </row>
    <row r="53" spans="1:14">
      <c r="A53" s="6" t="s">
        <v>19</v>
      </c>
      <c r="B53" s="1" t="s">
        <v>821</v>
      </c>
      <c r="C53" s="2">
        <v>51</v>
      </c>
      <c r="D53" s="1" t="s">
        <v>822</v>
      </c>
      <c r="E53" s="1" t="s">
        <v>901</v>
      </c>
      <c r="F53" s="1" t="s">
        <v>351</v>
      </c>
      <c r="H53" s="5">
        <v>1999</v>
      </c>
      <c r="K53" s="38"/>
      <c r="N53" s="1">
        <f t="shared" si="0"/>
        <v>0</v>
      </c>
    </row>
    <row r="54" spans="1:14">
      <c r="A54" s="6" t="s">
        <v>19</v>
      </c>
      <c r="B54" s="1" t="s">
        <v>821</v>
      </c>
      <c r="C54" s="2">
        <v>52</v>
      </c>
      <c r="D54" s="1" t="s">
        <v>822</v>
      </c>
      <c r="E54" s="1" t="s">
        <v>902</v>
      </c>
      <c r="F54" s="1" t="s">
        <v>351</v>
      </c>
      <c r="H54" s="5">
        <v>1983</v>
      </c>
      <c r="K54" s="38"/>
      <c r="N54" s="1">
        <f t="shared" si="0"/>
        <v>0</v>
      </c>
    </row>
    <row r="55" spans="1:14">
      <c r="A55" s="6" t="s">
        <v>19</v>
      </c>
      <c r="B55" s="1" t="s">
        <v>821</v>
      </c>
      <c r="C55" s="2">
        <v>53</v>
      </c>
      <c r="D55" s="1" t="s">
        <v>822</v>
      </c>
      <c r="E55" s="1" t="s">
        <v>903</v>
      </c>
      <c r="F55" s="1" t="s">
        <v>904</v>
      </c>
      <c r="H55" s="6" t="s">
        <v>905</v>
      </c>
      <c r="K55" s="38"/>
      <c r="N55" s="1">
        <f t="shared" si="0"/>
        <v>0</v>
      </c>
    </row>
    <row r="56" spans="1:14">
      <c r="A56" s="6" t="s">
        <v>19</v>
      </c>
      <c r="B56" s="1" t="s">
        <v>821</v>
      </c>
      <c r="C56" s="2">
        <v>54</v>
      </c>
      <c r="D56" s="1" t="s">
        <v>822</v>
      </c>
      <c r="E56" s="1" t="s">
        <v>906</v>
      </c>
      <c r="F56" s="1" t="s">
        <v>168</v>
      </c>
      <c r="H56" s="5">
        <v>1955</v>
      </c>
      <c r="K56" s="38"/>
      <c r="N56" s="1">
        <f t="shared" si="0"/>
        <v>0</v>
      </c>
    </row>
    <row r="57" spans="1:14">
      <c r="A57" s="6" t="s">
        <v>19</v>
      </c>
      <c r="B57" s="1" t="s">
        <v>821</v>
      </c>
      <c r="C57" s="2">
        <v>55</v>
      </c>
      <c r="D57" s="1" t="s">
        <v>822</v>
      </c>
      <c r="E57" s="1" t="s">
        <v>907</v>
      </c>
      <c r="F57" s="1" t="s">
        <v>351</v>
      </c>
      <c r="H57" s="5" t="s">
        <v>3011</v>
      </c>
      <c r="K57" s="38"/>
      <c r="N57" s="1">
        <f t="shared" si="0"/>
        <v>0</v>
      </c>
    </row>
    <row r="58" spans="1:14">
      <c r="A58" s="6" t="s">
        <v>19</v>
      </c>
      <c r="B58" s="1" t="s">
        <v>821</v>
      </c>
      <c r="C58" s="2">
        <v>56</v>
      </c>
      <c r="D58" s="1" t="s">
        <v>822</v>
      </c>
      <c r="E58" s="1" t="s">
        <v>908</v>
      </c>
      <c r="F58" s="1" t="s">
        <v>351</v>
      </c>
      <c r="H58" s="6" t="s">
        <v>909</v>
      </c>
      <c r="I58" s="1" t="s">
        <v>910</v>
      </c>
      <c r="K58" s="38"/>
      <c r="N58" s="1">
        <f t="shared" si="0"/>
        <v>0</v>
      </c>
    </row>
    <row r="59" spans="1:14">
      <c r="A59" s="6" t="s">
        <v>19</v>
      </c>
      <c r="B59" s="1" t="s">
        <v>821</v>
      </c>
      <c r="C59" s="2">
        <v>57</v>
      </c>
      <c r="D59" s="1" t="s">
        <v>822</v>
      </c>
      <c r="E59" s="1" t="s">
        <v>912</v>
      </c>
      <c r="F59" s="1" t="s">
        <v>351</v>
      </c>
      <c r="H59" s="5">
        <v>1988</v>
      </c>
      <c r="K59" s="38"/>
      <c r="N59" s="1">
        <f t="shared" si="0"/>
        <v>0</v>
      </c>
    </row>
    <row r="60" spans="1:14">
      <c r="A60" s="6" t="s">
        <v>19</v>
      </c>
      <c r="B60" s="1" t="s">
        <v>821</v>
      </c>
      <c r="C60" s="2">
        <v>58</v>
      </c>
      <c r="D60" s="1" t="s">
        <v>822</v>
      </c>
      <c r="E60" s="1" t="s">
        <v>913</v>
      </c>
      <c r="F60" s="1" t="s">
        <v>168</v>
      </c>
      <c r="H60" s="5">
        <v>2003</v>
      </c>
      <c r="K60" s="38"/>
      <c r="N60" s="1">
        <f t="shared" si="0"/>
        <v>0</v>
      </c>
    </row>
    <row r="61" spans="1:14">
      <c r="B61" s="1" t="s">
        <v>821</v>
      </c>
      <c r="C61" s="2">
        <v>59</v>
      </c>
      <c r="D61" s="1" t="s">
        <v>822</v>
      </c>
      <c r="E61" s="1" t="s">
        <v>914</v>
      </c>
      <c r="F61" s="1" t="s">
        <v>915</v>
      </c>
      <c r="H61" s="6" t="s">
        <v>916</v>
      </c>
      <c r="I61" s="1" t="s">
        <v>917</v>
      </c>
      <c r="K61" s="38" t="s">
        <v>3645</v>
      </c>
      <c r="N61" s="1">
        <f t="shared" si="0"/>
        <v>1</v>
      </c>
    </row>
    <row r="62" spans="1:14">
      <c r="B62" s="1" t="s">
        <v>821</v>
      </c>
      <c r="C62" s="2">
        <v>60</v>
      </c>
      <c r="D62" s="1" t="s">
        <v>822</v>
      </c>
      <c r="E62" s="1" t="s">
        <v>918</v>
      </c>
      <c r="F62" s="1" t="s">
        <v>915</v>
      </c>
      <c r="H62" s="5">
        <v>1962</v>
      </c>
      <c r="I62" s="1" t="s">
        <v>917</v>
      </c>
      <c r="K62" s="38" t="s">
        <v>3645</v>
      </c>
      <c r="N62" s="1">
        <f t="shared" si="0"/>
        <v>1</v>
      </c>
    </row>
    <row r="63" spans="1:14">
      <c r="A63" s="6" t="s">
        <v>19</v>
      </c>
      <c r="B63" s="1" t="s">
        <v>821</v>
      </c>
      <c r="C63" s="2">
        <v>61</v>
      </c>
      <c r="D63" s="1" t="s">
        <v>822</v>
      </c>
      <c r="E63" s="1" t="s">
        <v>919</v>
      </c>
      <c r="F63" s="1" t="s">
        <v>168</v>
      </c>
      <c r="H63" s="2" t="s">
        <v>920</v>
      </c>
      <c r="I63" s="1" t="s">
        <v>921</v>
      </c>
      <c r="K63" s="38"/>
      <c r="N63" s="1">
        <f t="shared" si="0"/>
        <v>0</v>
      </c>
    </row>
    <row r="64" spans="1:14">
      <c r="A64" s="6" t="s">
        <v>19</v>
      </c>
      <c r="B64" s="1" t="s">
        <v>821</v>
      </c>
      <c r="C64" s="2">
        <v>62</v>
      </c>
      <c r="D64" s="1" t="s">
        <v>822</v>
      </c>
      <c r="E64" s="1" t="s">
        <v>922</v>
      </c>
      <c r="F64" s="1" t="s">
        <v>923</v>
      </c>
      <c r="H64" s="2">
        <v>2003</v>
      </c>
      <c r="I64" s="1" t="s">
        <v>325</v>
      </c>
      <c r="K64" s="38"/>
      <c r="N64" s="1">
        <f t="shared" si="0"/>
        <v>0</v>
      </c>
    </row>
    <row r="65" spans="1:14">
      <c r="A65" s="6" t="s">
        <v>19</v>
      </c>
      <c r="B65" s="1" t="s">
        <v>821</v>
      </c>
      <c r="C65" s="2">
        <v>63</v>
      </c>
      <c r="D65" s="1" t="s">
        <v>822</v>
      </c>
      <c r="E65" s="1" t="s">
        <v>924</v>
      </c>
      <c r="F65" s="1" t="s">
        <v>487</v>
      </c>
      <c r="H65" s="2">
        <v>1865</v>
      </c>
      <c r="I65" s="1" t="s">
        <v>925</v>
      </c>
      <c r="K65" s="38"/>
      <c r="N65" s="1">
        <f t="shared" si="0"/>
        <v>0</v>
      </c>
    </row>
    <row r="66" spans="1:14">
      <c r="A66" s="6" t="s">
        <v>19</v>
      </c>
      <c r="B66" s="1" t="s">
        <v>821</v>
      </c>
      <c r="C66" s="2">
        <v>64</v>
      </c>
      <c r="D66" s="1" t="s">
        <v>822</v>
      </c>
      <c r="E66" s="1" t="s">
        <v>926</v>
      </c>
      <c r="F66" s="1" t="s">
        <v>532</v>
      </c>
      <c r="H66" s="2">
        <v>2014</v>
      </c>
      <c r="K66" s="38"/>
      <c r="N66" s="1">
        <f t="shared" si="0"/>
        <v>0</v>
      </c>
    </row>
    <row r="67" spans="1:14">
      <c r="A67" s="6" t="s">
        <v>19</v>
      </c>
      <c r="B67" s="1" t="s">
        <v>821</v>
      </c>
      <c r="C67" s="2">
        <v>65</v>
      </c>
      <c r="D67" s="1" t="s">
        <v>822</v>
      </c>
      <c r="E67" s="1" t="s">
        <v>927</v>
      </c>
      <c r="F67" s="1" t="s">
        <v>899</v>
      </c>
      <c r="H67" s="2" t="s">
        <v>928</v>
      </c>
      <c r="K67" s="38"/>
      <c r="N67" s="1">
        <f t="shared" si="0"/>
        <v>0</v>
      </c>
    </row>
    <row r="68" spans="1:14">
      <c r="A68" s="6" t="s">
        <v>19</v>
      </c>
      <c r="B68" s="1" t="s">
        <v>821</v>
      </c>
      <c r="C68" s="2">
        <v>66</v>
      </c>
      <c r="D68" s="1" t="s">
        <v>822</v>
      </c>
      <c r="E68" s="1" t="s">
        <v>929</v>
      </c>
      <c r="F68" s="1" t="s">
        <v>930</v>
      </c>
      <c r="H68" s="10">
        <v>35291</v>
      </c>
      <c r="I68" s="1" t="s">
        <v>325</v>
      </c>
      <c r="K68" s="38"/>
      <c r="N68" s="1">
        <f t="shared" ref="N68:N131" si="1">IF(K68="yes",1,0)</f>
        <v>0</v>
      </c>
    </row>
    <row r="69" spans="1:14">
      <c r="A69" s="6" t="s">
        <v>19</v>
      </c>
      <c r="B69" s="1" t="s">
        <v>821</v>
      </c>
      <c r="C69" s="2">
        <v>67</v>
      </c>
      <c r="D69" s="1" t="s">
        <v>822</v>
      </c>
      <c r="E69" s="1" t="s">
        <v>931</v>
      </c>
      <c r="F69" s="1" t="s">
        <v>930</v>
      </c>
      <c r="H69" s="2">
        <v>1979</v>
      </c>
      <c r="I69" s="1" t="s">
        <v>325</v>
      </c>
      <c r="K69" s="38"/>
      <c r="N69" s="1">
        <f t="shared" si="1"/>
        <v>0</v>
      </c>
    </row>
    <row r="70" spans="1:14">
      <c r="A70" s="6" t="s">
        <v>19</v>
      </c>
      <c r="B70" s="1" t="s">
        <v>821</v>
      </c>
      <c r="C70" s="2">
        <v>68</v>
      </c>
      <c r="D70" s="1" t="s">
        <v>822</v>
      </c>
      <c r="E70" s="1" t="s">
        <v>932</v>
      </c>
      <c r="F70" s="1" t="s">
        <v>930</v>
      </c>
      <c r="H70" s="2" t="s">
        <v>933</v>
      </c>
      <c r="I70" s="1" t="s">
        <v>325</v>
      </c>
      <c r="K70" s="38"/>
      <c r="N70" s="1">
        <f t="shared" si="1"/>
        <v>0</v>
      </c>
    </row>
    <row r="71" spans="1:14">
      <c r="B71" s="1" t="s">
        <v>821</v>
      </c>
      <c r="C71" s="2">
        <v>69</v>
      </c>
      <c r="D71" s="1" t="s">
        <v>822</v>
      </c>
      <c r="E71" s="1" t="s">
        <v>934</v>
      </c>
      <c r="F71" s="1" t="s">
        <v>168</v>
      </c>
      <c r="H71" s="2">
        <v>2014</v>
      </c>
      <c r="I71" s="1" t="s">
        <v>935</v>
      </c>
      <c r="K71" s="38"/>
      <c r="L71" s="1" t="s">
        <v>243</v>
      </c>
      <c r="N71" s="1">
        <f t="shared" si="1"/>
        <v>0</v>
      </c>
    </row>
    <row r="72" spans="1:14">
      <c r="A72" s="6" t="s">
        <v>19</v>
      </c>
      <c r="B72" s="1" t="s">
        <v>936</v>
      </c>
      <c r="C72" s="2">
        <v>70</v>
      </c>
      <c r="D72" s="1" t="s">
        <v>822</v>
      </c>
      <c r="E72" s="1" t="s">
        <v>937</v>
      </c>
      <c r="F72" s="1" t="s">
        <v>728</v>
      </c>
      <c r="I72" s="1" t="s">
        <v>935</v>
      </c>
      <c r="K72" s="38"/>
      <c r="N72" s="1">
        <f t="shared" si="1"/>
        <v>0</v>
      </c>
    </row>
    <row r="73" spans="1:14">
      <c r="A73" s="6" t="s">
        <v>19</v>
      </c>
      <c r="B73" s="1" t="s">
        <v>936</v>
      </c>
      <c r="C73" s="2">
        <v>71</v>
      </c>
      <c r="D73" s="1" t="s">
        <v>822</v>
      </c>
      <c r="E73" s="1" t="s">
        <v>3912</v>
      </c>
      <c r="F73" s="1" t="s">
        <v>351</v>
      </c>
      <c r="I73" s="1" t="s">
        <v>935</v>
      </c>
      <c r="K73" s="38"/>
      <c r="N73" s="1">
        <f t="shared" si="1"/>
        <v>0</v>
      </c>
    </row>
    <row r="74" spans="1:14">
      <c r="A74" s="6" t="s">
        <v>19</v>
      </c>
      <c r="B74" s="1" t="s">
        <v>936</v>
      </c>
      <c r="C74" s="2">
        <v>72</v>
      </c>
      <c r="D74" s="1" t="s">
        <v>822</v>
      </c>
      <c r="E74" s="1" t="s">
        <v>872</v>
      </c>
      <c r="F74" s="1" t="s">
        <v>938</v>
      </c>
      <c r="K74" s="38"/>
      <c r="N74" s="1">
        <f t="shared" si="1"/>
        <v>0</v>
      </c>
    </row>
    <row r="75" spans="1:14">
      <c r="B75" s="1" t="s">
        <v>936</v>
      </c>
      <c r="C75" s="2">
        <v>73</v>
      </c>
      <c r="D75" s="1" t="s">
        <v>822</v>
      </c>
      <c r="E75" s="1" t="s">
        <v>939</v>
      </c>
      <c r="F75" s="1" t="s">
        <v>940</v>
      </c>
      <c r="H75" s="2" t="s">
        <v>941</v>
      </c>
      <c r="I75" s="1" t="s">
        <v>325</v>
      </c>
      <c r="K75" s="38"/>
      <c r="L75" s="1" t="s">
        <v>942</v>
      </c>
      <c r="N75" s="1">
        <f t="shared" si="1"/>
        <v>0</v>
      </c>
    </row>
    <row r="76" spans="1:14">
      <c r="A76" s="6" t="s">
        <v>19</v>
      </c>
      <c r="B76" s="1" t="s">
        <v>936</v>
      </c>
      <c r="C76" s="2">
        <v>74</v>
      </c>
      <c r="D76" s="1" t="s">
        <v>822</v>
      </c>
      <c r="E76" s="1" t="s">
        <v>943</v>
      </c>
      <c r="F76" s="1" t="s">
        <v>944</v>
      </c>
      <c r="H76" s="2">
        <v>2015</v>
      </c>
      <c r="K76" s="38"/>
      <c r="N76" s="1">
        <f t="shared" si="1"/>
        <v>0</v>
      </c>
    </row>
    <row r="77" spans="1:14">
      <c r="A77" s="6" t="s">
        <v>19</v>
      </c>
      <c r="B77" s="1" t="s">
        <v>936</v>
      </c>
      <c r="C77" s="2">
        <v>75</v>
      </c>
      <c r="D77" s="1" t="s">
        <v>822</v>
      </c>
      <c r="E77" s="1" t="s">
        <v>945</v>
      </c>
      <c r="F77" s="1" t="s">
        <v>168</v>
      </c>
      <c r="H77" s="2" t="s">
        <v>946</v>
      </c>
      <c r="K77" s="38"/>
      <c r="N77" s="1">
        <f t="shared" si="1"/>
        <v>0</v>
      </c>
    </row>
    <row r="78" spans="1:14">
      <c r="A78" s="6" t="s">
        <v>19</v>
      </c>
      <c r="B78" s="1" t="s">
        <v>936</v>
      </c>
      <c r="C78" s="2">
        <v>76</v>
      </c>
      <c r="D78" s="1" t="s">
        <v>822</v>
      </c>
      <c r="E78" s="1" t="s">
        <v>947</v>
      </c>
      <c r="F78" s="1" t="s">
        <v>290</v>
      </c>
      <c r="H78" s="2" t="s">
        <v>948</v>
      </c>
      <c r="K78" s="38"/>
      <c r="N78" s="1">
        <f t="shared" si="1"/>
        <v>0</v>
      </c>
    </row>
    <row r="79" spans="1:14">
      <c r="A79" s="6" t="s">
        <v>19</v>
      </c>
      <c r="B79" s="1" t="s">
        <v>936</v>
      </c>
      <c r="C79" s="2">
        <v>77</v>
      </c>
      <c r="D79" s="1" t="s">
        <v>822</v>
      </c>
      <c r="E79" s="1" t="s">
        <v>949</v>
      </c>
      <c r="F79" s="1" t="s">
        <v>930</v>
      </c>
      <c r="H79" s="2">
        <v>1975</v>
      </c>
      <c r="I79" s="1" t="s">
        <v>950</v>
      </c>
      <c r="K79" s="38"/>
      <c r="N79" s="1">
        <f t="shared" si="1"/>
        <v>0</v>
      </c>
    </row>
    <row r="80" spans="1:14">
      <c r="B80" s="1" t="s">
        <v>936</v>
      </c>
      <c r="C80" s="2">
        <v>78</v>
      </c>
      <c r="D80" s="1" t="s">
        <v>822</v>
      </c>
      <c r="E80" s="2" t="s">
        <v>951</v>
      </c>
      <c r="F80" s="1" t="s">
        <v>290</v>
      </c>
      <c r="H80" s="2" t="s">
        <v>952</v>
      </c>
      <c r="I80" s="1" t="s">
        <v>953</v>
      </c>
      <c r="K80" s="38"/>
      <c r="L80" s="1" t="s">
        <v>243</v>
      </c>
      <c r="N80" s="1">
        <f t="shared" si="1"/>
        <v>0</v>
      </c>
    </row>
    <row r="81" spans="1:14">
      <c r="A81" s="6" t="s">
        <v>19</v>
      </c>
      <c r="B81" s="1" t="s">
        <v>936</v>
      </c>
      <c r="C81" s="2">
        <v>79</v>
      </c>
      <c r="D81" s="1" t="s">
        <v>822</v>
      </c>
      <c r="E81" s="1" t="s">
        <v>954</v>
      </c>
      <c r="F81" s="1" t="s">
        <v>92</v>
      </c>
      <c r="H81" s="2" t="s">
        <v>955</v>
      </c>
      <c r="I81" s="1" t="s">
        <v>956</v>
      </c>
      <c r="J81" s="12">
        <v>42370</v>
      </c>
      <c r="K81" s="38"/>
      <c r="L81" s="1" t="s">
        <v>957</v>
      </c>
      <c r="N81" s="1">
        <f t="shared" si="1"/>
        <v>0</v>
      </c>
    </row>
    <row r="82" spans="1:14">
      <c r="A82" s="6" t="s">
        <v>958</v>
      </c>
      <c r="B82" s="1" t="s">
        <v>936</v>
      </c>
      <c r="C82" s="2" t="s">
        <v>959</v>
      </c>
      <c r="D82" s="1" t="s">
        <v>822</v>
      </c>
      <c r="E82" s="1" t="s">
        <v>960</v>
      </c>
      <c r="F82" s="1" t="s">
        <v>290</v>
      </c>
      <c r="H82" s="2" t="s">
        <v>961</v>
      </c>
      <c r="I82" s="1" t="s">
        <v>956</v>
      </c>
      <c r="J82" s="12">
        <v>42370</v>
      </c>
      <c r="K82" s="38"/>
      <c r="N82" s="1">
        <f t="shared" si="1"/>
        <v>0</v>
      </c>
    </row>
    <row r="83" spans="1:14">
      <c r="A83" s="6" t="s">
        <v>19</v>
      </c>
      <c r="B83" s="1" t="s">
        <v>936</v>
      </c>
      <c r="C83" s="2">
        <v>81</v>
      </c>
      <c r="D83" s="1" t="s">
        <v>822</v>
      </c>
      <c r="E83" s="1" t="s">
        <v>962</v>
      </c>
      <c r="F83" s="1" t="s">
        <v>290</v>
      </c>
      <c r="H83" s="2">
        <v>1911</v>
      </c>
      <c r="I83" s="1" t="s">
        <v>956</v>
      </c>
      <c r="J83" s="12">
        <v>42370</v>
      </c>
      <c r="K83" s="38"/>
      <c r="N83" s="1">
        <f t="shared" si="1"/>
        <v>0</v>
      </c>
    </row>
    <row r="84" spans="1:14">
      <c r="A84" s="6" t="s">
        <v>19</v>
      </c>
      <c r="B84" s="1" t="s">
        <v>936</v>
      </c>
      <c r="C84" s="2">
        <v>82</v>
      </c>
      <c r="D84" s="1" t="s">
        <v>822</v>
      </c>
      <c r="E84" s="1" t="s">
        <v>963</v>
      </c>
      <c r="F84" s="1" t="s">
        <v>168</v>
      </c>
      <c r="H84" s="2" t="s">
        <v>964</v>
      </c>
      <c r="K84" s="38"/>
      <c r="N84" s="1">
        <f t="shared" si="1"/>
        <v>0</v>
      </c>
    </row>
    <row r="85" spans="1:14">
      <c r="A85" s="6" t="s">
        <v>19</v>
      </c>
      <c r="B85" s="1" t="s">
        <v>936</v>
      </c>
      <c r="C85" s="2">
        <v>85</v>
      </c>
      <c r="D85" s="1" t="s">
        <v>822</v>
      </c>
      <c r="E85" s="1" t="s">
        <v>965</v>
      </c>
      <c r="F85" s="1" t="s">
        <v>966</v>
      </c>
      <c r="H85" s="10">
        <v>42370</v>
      </c>
      <c r="I85" s="1" t="s">
        <v>598</v>
      </c>
      <c r="K85" s="38"/>
      <c r="N85" s="1">
        <f t="shared" si="1"/>
        <v>0</v>
      </c>
    </row>
    <row r="86" spans="1:14">
      <c r="A86" s="6" t="s">
        <v>19</v>
      </c>
      <c r="B86" s="1" t="s">
        <v>936</v>
      </c>
      <c r="C86" s="2">
        <v>83</v>
      </c>
      <c r="D86" s="1" t="s">
        <v>822</v>
      </c>
      <c r="E86" s="1" t="s">
        <v>967</v>
      </c>
      <c r="F86" s="1" t="s">
        <v>351</v>
      </c>
      <c r="K86" s="38"/>
      <c r="N86" s="1">
        <f t="shared" si="1"/>
        <v>0</v>
      </c>
    </row>
    <row r="87" spans="1:14">
      <c r="A87" s="6" t="s">
        <v>19</v>
      </c>
      <c r="B87" s="1" t="s">
        <v>936</v>
      </c>
      <c r="C87" s="2">
        <v>84</v>
      </c>
      <c r="D87" s="1" t="s">
        <v>822</v>
      </c>
      <c r="E87" s="1" t="s">
        <v>968</v>
      </c>
      <c r="F87" s="1" t="s">
        <v>351</v>
      </c>
      <c r="K87" s="38"/>
      <c r="N87" s="1">
        <f t="shared" si="1"/>
        <v>0</v>
      </c>
    </row>
    <row r="88" spans="1:14">
      <c r="A88" s="6" t="s">
        <v>969</v>
      </c>
      <c r="B88" s="1" t="s">
        <v>936</v>
      </c>
      <c r="C88" s="2">
        <v>85</v>
      </c>
      <c r="D88" s="1" t="s">
        <v>822</v>
      </c>
      <c r="E88" s="1" t="s">
        <v>970</v>
      </c>
      <c r="F88" s="1" t="s">
        <v>971</v>
      </c>
      <c r="I88" s="1" t="s">
        <v>598</v>
      </c>
      <c r="J88" s="1">
        <v>2015</v>
      </c>
      <c r="K88" s="38"/>
      <c r="N88" s="1">
        <f t="shared" si="1"/>
        <v>0</v>
      </c>
    </row>
    <row r="89" spans="1:14">
      <c r="A89" s="6" t="s">
        <v>19</v>
      </c>
      <c r="B89" s="1" t="s">
        <v>936</v>
      </c>
      <c r="C89" s="2">
        <v>86</v>
      </c>
      <c r="D89" s="1" t="s">
        <v>822</v>
      </c>
      <c r="E89" s="1" t="s">
        <v>972</v>
      </c>
      <c r="F89" s="1" t="s">
        <v>168</v>
      </c>
      <c r="H89" s="2">
        <v>1950</v>
      </c>
      <c r="I89" s="1" t="s">
        <v>973</v>
      </c>
      <c r="K89" s="38"/>
      <c r="N89" s="1">
        <f t="shared" si="1"/>
        <v>0</v>
      </c>
    </row>
    <row r="90" spans="1:14">
      <c r="A90" s="6" t="s">
        <v>19</v>
      </c>
      <c r="B90" s="1" t="s">
        <v>936</v>
      </c>
      <c r="C90" s="2">
        <v>87</v>
      </c>
      <c r="D90" s="1" t="s">
        <v>822</v>
      </c>
      <c r="E90" s="1" t="s">
        <v>974</v>
      </c>
      <c r="F90" s="1" t="s">
        <v>168</v>
      </c>
      <c r="H90" s="2" t="s">
        <v>975</v>
      </c>
      <c r="I90" s="1" t="s">
        <v>442</v>
      </c>
      <c r="K90" s="38"/>
      <c r="N90" s="1">
        <f t="shared" si="1"/>
        <v>0</v>
      </c>
    </row>
    <row r="91" spans="1:14">
      <c r="A91" s="6" t="s">
        <v>19</v>
      </c>
      <c r="B91" s="1" t="s">
        <v>936</v>
      </c>
      <c r="C91" s="2">
        <v>88</v>
      </c>
      <c r="D91" s="1" t="s">
        <v>822</v>
      </c>
      <c r="E91" s="1" t="s">
        <v>976</v>
      </c>
      <c r="F91" s="1" t="s">
        <v>866</v>
      </c>
      <c r="H91" s="2" t="s">
        <v>977</v>
      </c>
      <c r="I91" s="1" t="s">
        <v>978</v>
      </c>
      <c r="J91" s="1">
        <v>1.2016</v>
      </c>
      <c r="K91" s="38"/>
      <c r="N91" s="1">
        <f t="shared" si="1"/>
        <v>0</v>
      </c>
    </row>
    <row r="92" spans="1:14">
      <c r="A92" s="6" t="s">
        <v>19</v>
      </c>
      <c r="B92" s="1" t="s">
        <v>936</v>
      </c>
      <c r="C92" s="2">
        <v>89</v>
      </c>
      <c r="D92" s="1" t="s">
        <v>822</v>
      </c>
      <c r="E92" s="1" t="s">
        <v>979</v>
      </c>
      <c r="F92" s="1" t="s">
        <v>168</v>
      </c>
      <c r="H92" s="2">
        <v>1969</v>
      </c>
      <c r="I92" s="1" t="s">
        <v>978</v>
      </c>
      <c r="J92" s="1">
        <v>1.2016</v>
      </c>
      <c r="K92" s="38"/>
      <c r="N92" s="1">
        <f t="shared" si="1"/>
        <v>0</v>
      </c>
    </row>
    <row r="93" spans="1:14">
      <c r="A93" s="6" t="s">
        <v>19</v>
      </c>
      <c r="B93" s="1" t="s">
        <v>936</v>
      </c>
      <c r="C93" s="2">
        <v>90</v>
      </c>
      <c r="D93" s="1" t="s">
        <v>826</v>
      </c>
      <c r="E93" s="1" t="s">
        <v>3911</v>
      </c>
      <c r="F93" s="1" t="s">
        <v>168</v>
      </c>
      <c r="H93" s="2">
        <v>1919</v>
      </c>
      <c r="K93" s="38" t="s">
        <v>3681</v>
      </c>
      <c r="N93" s="1">
        <f t="shared" si="1"/>
        <v>1</v>
      </c>
    </row>
    <row r="94" spans="1:14">
      <c r="A94" s="6" t="s">
        <v>19</v>
      </c>
      <c r="B94" s="1" t="s">
        <v>936</v>
      </c>
      <c r="C94" s="2">
        <v>91</v>
      </c>
      <c r="D94" s="1" t="s">
        <v>826</v>
      </c>
      <c r="E94" s="1" t="s">
        <v>980</v>
      </c>
      <c r="F94" s="1" t="s">
        <v>168</v>
      </c>
      <c r="H94" s="2" t="s">
        <v>981</v>
      </c>
      <c r="K94" s="38"/>
      <c r="N94" s="1">
        <f t="shared" si="1"/>
        <v>0</v>
      </c>
    </row>
    <row r="95" spans="1:14">
      <c r="A95" s="6" t="s">
        <v>19</v>
      </c>
      <c r="B95" s="1" t="s">
        <v>936</v>
      </c>
      <c r="C95" s="2">
        <v>92</v>
      </c>
      <c r="D95" s="1" t="s">
        <v>826</v>
      </c>
      <c r="E95" s="1" t="s">
        <v>982</v>
      </c>
      <c r="F95" s="1" t="s">
        <v>168</v>
      </c>
      <c r="H95" s="2" t="s">
        <v>491</v>
      </c>
      <c r="K95" s="38"/>
      <c r="L95" s="1" t="s">
        <v>983</v>
      </c>
      <c r="N95" s="1">
        <f t="shared" si="1"/>
        <v>0</v>
      </c>
    </row>
    <row r="96" spans="1:14">
      <c r="A96" s="6" t="s">
        <v>19</v>
      </c>
      <c r="B96" s="1" t="s">
        <v>936</v>
      </c>
      <c r="C96" s="2">
        <v>93</v>
      </c>
      <c r="D96" s="1" t="s">
        <v>826</v>
      </c>
      <c r="E96" s="1" t="s">
        <v>984</v>
      </c>
      <c r="F96" s="1" t="s">
        <v>168</v>
      </c>
      <c r="H96" s="2" t="s">
        <v>491</v>
      </c>
      <c r="K96" s="38"/>
      <c r="L96" s="1" t="s">
        <v>985</v>
      </c>
      <c r="N96" s="1">
        <f t="shared" si="1"/>
        <v>0</v>
      </c>
    </row>
    <row r="97" spans="1:14">
      <c r="A97" s="1" t="s">
        <v>986</v>
      </c>
      <c r="B97" s="1" t="s">
        <v>936</v>
      </c>
      <c r="C97" s="2">
        <v>94</v>
      </c>
      <c r="D97" s="1" t="s">
        <v>826</v>
      </c>
      <c r="E97" s="1" t="s">
        <v>987</v>
      </c>
      <c r="F97" s="1" t="s">
        <v>168</v>
      </c>
      <c r="H97" s="2">
        <v>1968</v>
      </c>
      <c r="K97" s="38"/>
      <c r="L97" s="1" t="s">
        <v>988</v>
      </c>
      <c r="N97" s="1">
        <f t="shared" si="1"/>
        <v>0</v>
      </c>
    </row>
    <row r="98" spans="1:14">
      <c r="A98" s="6" t="s">
        <v>989</v>
      </c>
      <c r="B98" s="1" t="s">
        <v>936</v>
      </c>
      <c r="C98" s="2">
        <v>95</v>
      </c>
      <c r="D98" s="1" t="s">
        <v>826</v>
      </c>
      <c r="E98" s="1" t="s">
        <v>990</v>
      </c>
      <c r="F98" s="1" t="s">
        <v>168</v>
      </c>
      <c r="H98" s="2">
        <v>1904</v>
      </c>
      <c r="K98" s="38"/>
      <c r="L98" s="1" t="s">
        <v>991</v>
      </c>
      <c r="N98" s="1">
        <f t="shared" si="1"/>
        <v>0</v>
      </c>
    </row>
    <row r="99" spans="1:14">
      <c r="A99" s="6" t="s">
        <v>989</v>
      </c>
      <c r="B99" s="1" t="s">
        <v>936</v>
      </c>
      <c r="C99" s="2">
        <v>96</v>
      </c>
      <c r="D99" s="1" t="s">
        <v>826</v>
      </c>
      <c r="E99" s="1" t="s">
        <v>992</v>
      </c>
      <c r="F99" s="1" t="s">
        <v>489</v>
      </c>
      <c r="H99" s="2" t="s">
        <v>993</v>
      </c>
      <c r="K99" s="38"/>
      <c r="N99" s="1">
        <f t="shared" si="1"/>
        <v>0</v>
      </c>
    </row>
    <row r="100" spans="1:14">
      <c r="A100" s="6" t="s">
        <v>19</v>
      </c>
      <c r="B100" s="1" t="s">
        <v>936</v>
      </c>
      <c r="C100" s="2">
        <v>97</v>
      </c>
      <c r="D100" s="1" t="s">
        <v>826</v>
      </c>
      <c r="E100" s="1" t="s">
        <v>994</v>
      </c>
      <c r="F100" s="1" t="s">
        <v>489</v>
      </c>
      <c r="H100" s="2" t="s">
        <v>995</v>
      </c>
      <c r="K100" s="38"/>
      <c r="N100" s="1">
        <f t="shared" si="1"/>
        <v>0</v>
      </c>
    </row>
    <row r="101" spans="1:14">
      <c r="A101" s="6" t="s">
        <v>19</v>
      </c>
      <c r="B101" s="1" t="s">
        <v>936</v>
      </c>
      <c r="C101" s="2">
        <v>98</v>
      </c>
      <c r="D101" s="1" t="s">
        <v>826</v>
      </c>
      <c r="E101" s="1" t="s">
        <v>996</v>
      </c>
      <c r="F101" s="1" t="s">
        <v>351</v>
      </c>
      <c r="H101" s="2" t="s">
        <v>997</v>
      </c>
      <c r="K101" s="38"/>
      <c r="L101" s="1" t="s">
        <v>998</v>
      </c>
      <c r="N101" s="1">
        <f t="shared" si="1"/>
        <v>0</v>
      </c>
    </row>
    <row r="102" spans="1:14">
      <c r="A102" s="6" t="s">
        <v>989</v>
      </c>
      <c r="B102" s="1" t="s">
        <v>936</v>
      </c>
      <c r="C102" s="2" t="s">
        <v>999</v>
      </c>
      <c r="D102" s="1" t="s">
        <v>826</v>
      </c>
      <c r="E102" s="1" t="s">
        <v>1000</v>
      </c>
      <c r="F102" s="1" t="s">
        <v>351</v>
      </c>
      <c r="H102" s="2">
        <v>1961</v>
      </c>
      <c r="I102" s="1" t="s">
        <v>978</v>
      </c>
      <c r="J102" s="1">
        <v>1.2016</v>
      </c>
      <c r="K102" s="38"/>
      <c r="N102" s="1">
        <f t="shared" si="1"/>
        <v>0</v>
      </c>
    </row>
    <row r="103" spans="1:14">
      <c r="A103" s="6" t="s">
        <v>989</v>
      </c>
      <c r="B103" s="1" t="s">
        <v>936</v>
      </c>
      <c r="C103" s="2">
        <v>100</v>
      </c>
      <c r="D103" s="1" t="s">
        <v>826</v>
      </c>
      <c r="E103" s="1" t="s">
        <v>1001</v>
      </c>
      <c r="F103" s="1" t="s">
        <v>489</v>
      </c>
      <c r="H103" s="2">
        <v>1913</v>
      </c>
      <c r="I103" s="1" t="s">
        <v>1002</v>
      </c>
      <c r="K103" s="38"/>
      <c r="N103" s="1">
        <f t="shared" si="1"/>
        <v>0</v>
      </c>
    </row>
    <row r="104" spans="1:14">
      <c r="B104" s="1" t="s">
        <v>936</v>
      </c>
      <c r="C104" s="2">
        <v>101</v>
      </c>
      <c r="D104" s="1" t="s">
        <v>826</v>
      </c>
      <c r="E104" s="1" t="s">
        <v>1003</v>
      </c>
      <c r="F104" s="1" t="s">
        <v>489</v>
      </c>
      <c r="K104" s="38"/>
      <c r="N104" s="1">
        <f t="shared" si="1"/>
        <v>0</v>
      </c>
    </row>
    <row r="105" spans="1:14">
      <c r="A105" s="6" t="s">
        <v>19</v>
      </c>
      <c r="B105" s="3" t="s">
        <v>936</v>
      </c>
      <c r="C105" s="8">
        <v>102</v>
      </c>
      <c r="D105" s="3" t="s">
        <v>826</v>
      </c>
      <c r="E105" s="3" t="s">
        <v>1004</v>
      </c>
      <c r="F105" s="3" t="s">
        <v>1005</v>
      </c>
      <c r="G105" s="3"/>
      <c r="H105" s="8" t="s">
        <v>1006</v>
      </c>
      <c r="I105" s="3" t="s">
        <v>1002</v>
      </c>
      <c r="K105" s="38"/>
      <c r="N105" s="1">
        <f t="shared" si="1"/>
        <v>0</v>
      </c>
    </row>
    <row r="106" spans="1:14">
      <c r="A106" s="6" t="s">
        <v>19</v>
      </c>
      <c r="B106" s="1" t="s">
        <v>936</v>
      </c>
      <c r="C106" s="2">
        <v>103</v>
      </c>
      <c r="D106" s="1" t="s">
        <v>826</v>
      </c>
      <c r="E106" s="1" t="s">
        <v>1007</v>
      </c>
      <c r="F106" s="1" t="s">
        <v>487</v>
      </c>
      <c r="H106" s="2">
        <v>1943</v>
      </c>
      <c r="K106" s="38"/>
      <c r="L106" s="1" t="s">
        <v>1008</v>
      </c>
      <c r="N106" s="1">
        <f t="shared" si="1"/>
        <v>0</v>
      </c>
    </row>
    <row r="107" spans="1:14">
      <c r="A107" s="6" t="s">
        <v>19</v>
      </c>
      <c r="B107" s="1" t="s">
        <v>936</v>
      </c>
      <c r="C107" s="2">
        <v>104</v>
      </c>
      <c r="D107" s="1" t="s">
        <v>826</v>
      </c>
      <c r="E107" s="1" t="s">
        <v>1009</v>
      </c>
      <c r="F107" s="1" t="s">
        <v>1010</v>
      </c>
      <c r="H107" s="2">
        <v>1971</v>
      </c>
      <c r="K107" s="38"/>
      <c r="N107" s="1">
        <f t="shared" si="1"/>
        <v>0</v>
      </c>
    </row>
    <row r="108" spans="1:14">
      <c r="A108" s="6" t="s">
        <v>19</v>
      </c>
      <c r="B108" s="1" t="s">
        <v>936</v>
      </c>
      <c r="C108" s="2">
        <v>105</v>
      </c>
      <c r="D108" s="1" t="s">
        <v>826</v>
      </c>
      <c r="E108" s="1" t="s">
        <v>1011</v>
      </c>
      <c r="F108" s="1" t="s">
        <v>1012</v>
      </c>
      <c r="H108" s="2">
        <v>1969</v>
      </c>
      <c r="K108" s="38"/>
      <c r="N108" s="1">
        <f t="shared" si="1"/>
        <v>0</v>
      </c>
    </row>
    <row r="109" spans="1:14">
      <c r="B109" s="1" t="s">
        <v>936</v>
      </c>
      <c r="C109" s="2">
        <v>106</v>
      </c>
      <c r="D109" s="1" t="s">
        <v>826</v>
      </c>
      <c r="E109" s="1" t="s">
        <v>1013</v>
      </c>
      <c r="F109" s="1" t="s">
        <v>77</v>
      </c>
      <c r="H109" s="2" t="s">
        <v>1014</v>
      </c>
      <c r="I109" s="1" t="s">
        <v>1015</v>
      </c>
      <c r="J109" s="1">
        <v>2016</v>
      </c>
      <c r="K109" s="38"/>
      <c r="N109" s="1">
        <f t="shared" si="1"/>
        <v>0</v>
      </c>
    </row>
    <row r="110" spans="1:14">
      <c r="B110" s="1" t="s">
        <v>936</v>
      </c>
      <c r="C110" s="2">
        <v>107</v>
      </c>
      <c r="D110" s="1" t="s">
        <v>826</v>
      </c>
      <c r="E110" s="1" t="s">
        <v>1016</v>
      </c>
      <c r="F110" s="1" t="s">
        <v>77</v>
      </c>
      <c r="H110" s="2" t="s">
        <v>1017</v>
      </c>
      <c r="K110" s="38"/>
      <c r="N110" s="1">
        <f t="shared" si="1"/>
        <v>0</v>
      </c>
    </row>
    <row r="111" spans="1:14">
      <c r="B111" s="1" t="s">
        <v>936</v>
      </c>
      <c r="C111" s="2">
        <v>108</v>
      </c>
      <c r="D111" s="1" t="s">
        <v>826</v>
      </c>
      <c r="E111" s="1" t="s">
        <v>1018</v>
      </c>
      <c r="F111" s="1" t="s">
        <v>77</v>
      </c>
      <c r="H111" s="2" t="s">
        <v>1019</v>
      </c>
      <c r="K111" s="38"/>
      <c r="N111" s="1">
        <f t="shared" si="1"/>
        <v>0</v>
      </c>
    </row>
    <row r="112" spans="1:14">
      <c r="B112" s="1" t="s">
        <v>936</v>
      </c>
      <c r="C112" s="2">
        <v>109</v>
      </c>
      <c r="D112" s="1" t="s">
        <v>826</v>
      </c>
      <c r="E112" s="1" t="s">
        <v>1020</v>
      </c>
      <c r="F112" s="1" t="s">
        <v>77</v>
      </c>
      <c r="H112" s="2" t="s">
        <v>1021</v>
      </c>
      <c r="K112" s="38"/>
      <c r="N112" s="1">
        <f t="shared" si="1"/>
        <v>0</v>
      </c>
    </row>
    <row r="113" spans="1:14">
      <c r="B113" s="1" t="s">
        <v>936</v>
      </c>
      <c r="C113" s="2">
        <v>110</v>
      </c>
      <c r="D113" s="1" t="s">
        <v>826</v>
      </c>
      <c r="E113" s="1" t="s">
        <v>1022</v>
      </c>
      <c r="F113" s="1" t="s">
        <v>77</v>
      </c>
      <c r="H113" s="2" t="s">
        <v>1023</v>
      </c>
      <c r="K113" s="38"/>
      <c r="N113" s="1">
        <f t="shared" si="1"/>
        <v>0</v>
      </c>
    </row>
    <row r="114" spans="1:14">
      <c r="B114" s="1" t="s">
        <v>936</v>
      </c>
      <c r="C114" s="2">
        <v>111</v>
      </c>
      <c r="D114" s="1" t="s">
        <v>826</v>
      </c>
      <c r="E114" s="1" t="s">
        <v>1024</v>
      </c>
      <c r="F114" s="1" t="s">
        <v>77</v>
      </c>
      <c r="H114" s="2" t="s">
        <v>1025</v>
      </c>
      <c r="K114" s="38"/>
      <c r="N114" s="1">
        <f t="shared" si="1"/>
        <v>0</v>
      </c>
    </row>
    <row r="115" spans="1:14">
      <c r="B115" s="1" t="s">
        <v>936</v>
      </c>
      <c r="C115" s="2">
        <v>112</v>
      </c>
      <c r="D115" s="1" t="s">
        <v>826</v>
      </c>
      <c r="E115" s="1" t="s">
        <v>1026</v>
      </c>
      <c r="F115" s="1" t="s">
        <v>77</v>
      </c>
      <c r="H115" s="2" t="s">
        <v>1027</v>
      </c>
      <c r="K115" s="38"/>
      <c r="N115" s="1">
        <f t="shared" si="1"/>
        <v>0</v>
      </c>
    </row>
    <row r="116" spans="1:14">
      <c r="B116" s="1" t="s">
        <v>936</v>
      </c>
      <c r="C116" s="2">
        <v>113</v>
      </c>
      <c r="D116" s="1" t="s">
        <v>826</v>
      </c>
      <c r="E116" s="1" t="s">
        <v>1028</v>
      </c>
      <c r="F116" s="1" t="s">
        <v>77</v>
      </c>
      <c r="H116" s="2" t="s">
        <v>1029</v>
      </c>
      <c r="K116" s="38"/>
      <c r="N116" s="1">
        <f t="shared" si="1"/>
        <v>0</v>
      </c>
    </row>
    <row r="117" spans="1:14">
      <c r="B117" s="1" t="s">
        <v>936</v>
      </c>
      <c r="C117" s="2">
        <v>114</v>
      </c>
      <c r="D117" s="1" t="s">
        <v>826</v>
      </c>
      <c r="E117" s="1" t="s">
        <v>1030</v>
      </c>
      <c r="F117" s="1" t="s">
        <v>77</v>
      </c>
      <c r="H117" s="2" t="s">
        <v>1031</v>
      </c>
      <c r="K117" s="38"/>
      <c r="N117" s="1">
        <f t="shared" si="1"/>
        <v>0</v>
      </c>
    </row>
    <row r="118" spans="1:14">
      <c r="B118" s="1" t="s">
        <v>936</v>
      </c>
      <c r="C118" s="2">
        <v>115</v>
      </c>
      <c r="D118" s="1" t="s">
        <v>826</v>
      </c>
      <c r="E118" s="1" t="s">
        <v>1032</v>
      </c>
      <c r="F118" s="1" t="s">
        <v>77</v>
      </c>
      <c r="K118" s="38"/>
      <c r="N118" s="1">
        <f t="shared" si="1"/>
        <v>0</v>
      </c>
    </row>
    <row r="119" spans="1:14">
      <c r="B119" s="1" t="s">
        <v>821</v>
      </c>
      <c r="C119" s="2">
        <v>116</v>
      </c>
      <c r="D119" s="1" t="s">
        <v>826</v>
      </c>
      <c r="E119" s="1" t="s">
        <v>1033</v>
      </c>
      <c r="F119" s="1" t="s">
        <v>4358</v>
      </c>
      <c r="H119" s="2">
        <v>1997</v>
      </c>
      <c r="K119" s="38"/>
      <c r="L119" s="1" t="s">
        <v>238</v>
      </c>
      <c r="N119" s="1">
        <f t="shared" si="1"/>
        <v>0</v>
      </c>
    </row>
    <row r="120" spans="1:14">
      <c r="B120" s="1" t="s">
        <v>1035</v>
      </c>
      <c r="C120" s="2">
        <v>117</v>
      </c>
      <c r="D120" s="1" t="s">
        <v>826</v>
      </c>
      <c r="E120" s="1" t="s">
        <v>1036</v>
      </c>
      <c r="F120" s="1" t="s">
        <v>176</v>
      </c>
      <c r="H120" s="2" t="s">
        <v>1037</v>
      </c>
      <c r="K120" s="38"/>
      <c r="N120" s="1">
        <f t="shared" si="1"/>
        <v>0</v>
      </c>
    </row>
    <row r="121" spans="1:14">
      <c r="B121" s="1" t="s">
        <v>936</v>
      </c>
      <c r="C121" s="2">
        <v>118</v>
      </c>
      <c r="D121" s="1" t="s">
        <v>826</v>
      </c>
      <c r="E121" s="1" t="s">
        <v>1038</v>
      </c>
      <c r="F121" s="1" t="s">
        <v>168</v>
      </c>
      <c r="H121" s="2" t="s">
        <v>455</v>
      </c>
      <c r="K121" s="38"/>
      <c r="N121" s="1">
        <f t="shared" si="1"/>
        <v>0</v>
      </c>
    </row>
    <row r="122" spans="1:14">
      <c r="B122" s="1" t="s">
        <v>936</v>
      </c>
      <c r="C122" s="2">
        <v>119</v>
      </c>
      <c r="D122" s="1" t="s">
        <v>826</v>
      </c>
      <c r="E122" s="1" t="s">
        <v>1039</v>
      </c>
      <c r="F122" s="1" t="s">
        <v>168</v>
      </c>
      <c r="H122" s="2" t="s">
        <v>1040</v>
      </c>
      <c r="K122" s="38"/>
      <c r="N122" s="1">
        <f t="shared" si="1"/>
        <v>0</v>
      </c>
    </row>
    <row r="123" spans="1:14">
      <c r="B123" s="1" t="s">
        <v>1041</v>
      </c>
      <c r="C123" s="2">
        <v>120</v>
      </c>
      <c r="D123" s="1" t="s">
        <v>826</v>
      </c>
      <c r="E123" s="1" t="s">
        <v>1042</v>
      </c>
      <c r="F123" s="1" t="s">
        <v>938</v>
      </c>
      <c r="H123" s="2" t="s">
        <v>1043</v>
      </c>
      <c r="K123" s="38"/>
      <c r="N123" s="1">
        <f t="shared" si="1"/>
        <v>0</v>
      </c>
    </row>
    <row r="124" spans="1:14">
      <c r="A124" s="6" t="s">
        <v>19</v>
      </c>
      <c r="B124" s="1" t="s">
        <v>936</v>
      </c>
      <c r="C124" s="2">
        <v>121</v>
      </c>
      <c r="D124" s="1" t="s">
        <v>826</v>
      </c>
      <c r="E124" s="1" t="s">
        <v>3436</v>
      </c>
      <c r="F124" s="1" t="s">
        <v>3433</v>
      </c>
      <c r="H124" s="2">
        <v>2013</v>
      </c>
      <c r="I124" s="1" t="s">
        <v>3440</v>
      </c>
      <c r="J124" s="35" t="s">
        <v>3444</v>
      </c>
      <c r="K124" s="38" t="s">
        <v>3645</v>
      </c>
      <c r="L124" s="1" t="s">
        <v>3441</v>
      </c>
      <c r="N124" s="1">
        <f t="shared" si="1"/>
        <v>1</v>
      </c>
    </row>
    <row r="125" spans="1:14">
      <c r="A125" s="6" t="s">
        <v>19</v>
      </c>
      <c r="B125" s="1" t="s">
        <v>936</v>
      </c>
      <c r="C125" s="2">
        <v>122</v>
      </c>
      <c r="D125" s="1" t="s">
        <v>826</v>
      </c>
      <c r="E125" s="1" t="s">
        <v>3437</v>
      </c>
      <c r="F125" s="1" t="s">
        <v>3052</v>
      </c>
      <c r="H125" s="2" t="s">
        <v>3439</v>
      </c>
      <c r="I125" s="1" t="s">
        <v>3440</v>
      </c>
      <c r="J125" s="35" t="s">
        <v>3444</v>
      </c>
      <c r="K125" s="38" t="s">
        <v>3645</v>
      </c>
      <c r="L125" s="1" t="s">
        <v>3441</v>
      </c>
      <c r="N125" s="1">
        <f t="shared" si="1"/>
        <v>1</v>
      </c>
    </row>
    <row r="126" spans="1:14">
      <c r="A126" s="6" t="s">
        <v>19</v>
      </c>
      <c r="B126" s="1" t="s">
        <v>3434</v>
      </c>
      <c r="C126" s="2">
        <v>123</v>
      </c>
      <c r="D126" s="1" t="s">
        <v>826</v>
      </c>
      <c r="E126" s="1" t="s">
        <v>3438</v>
      </c>
      <c r="F126" s="1" t="s">
        <v>3435</v>
      </c>
      <c r="H126" s="2" t="s">
        <v>3439</v>
      </c>
      <c r="I126" s="1" t="s">
        <v>3440</v>
      </c>
      <c r="J126" s="35" t="s">
        <v>3444</v>
      </c>
      <c r="K126" s="38" t="s">
        <v>3645</v>
      </c>
      <c r="L126" s="1" t="s">
        <v>3441</v>
      </c>
      <c r="N126" s="1">
        <f t="shared" si="1"/>
        <v>1</v>
      </c>
    </row>
    <row r="127" spans="1:14">
      <c r="A127" s="6" t="s">
        <v>19</v>
      </c>
      <c r="B127" s="1" t="s">
        <v>821</v>
      </c>
      <c r="C127" s="2">
        <v>124</v>
      </c>
      <c r="D127" s="1" t="s">
        <v>826</v>
      </c>
      <c r="E127" s="1" t="s">
        <v>3516</v>
      </c>
      <c r="F127" s="1" t="s">
        <v>489</v>
      </c>
      <c r="H127" s="2">
        <v>1935</v>
      </c>
      <c r="I127" s="1" t="s">
        <v>3517</v>
      </c>
      <c r="J127" s="37">
        <v>44807</v>
      </c>
      <c r="K127" s="38" t="s">
        <v>3645</v>
      </c>
      <c r="L127" s="1" t="s">
        <v>3441</v>
      </c>
      <c r="N127" s="1">
        <f t="shared" si="1"/>
        <v>1</v>
      </c>
    </row>
    <row r="128" spans="1:14">
      <c r="B128" s="1" t="s">
        <v>821</v>
      </c>
      <c r="C128" s="2">
        <v>125</v>
      </c>
      <c r="D128" s="1" t="s">
        <v>826</v>
      </c>
      <c r="E128" s="1" t="s">
        <v>3522</v>
      </c>
      <c r="F128" s="1" t="s">
        <v>489</v>
      </c>
      <c r="H128" s="2" t="s">
        <v>3518</v>
      </c>
      <c r="I128" s="1" t="s">
        <v>3519</v>
      </c>
      <c r="J128" s="37">
        <v>44807</v>
      </c>
      <c r="K128" s="38" t="s">
        <v>3645</v>
      </c>
      <c r="L128" s="1" t="s">
        <v>3221</v>
      </c>
      <c r="N128" s="1">
        <f t="shared" si="1"/>
        <v>1</v>
      </c>
    </row>
    <row r="129" spans="1:14">
      <c r="B129" s="1" t="s">
        <v>821</v>
      </c>
      <c r="C129" s="2">
        <v>126</v>
      </c>
      <c r="D129" s="1" t="s">
        <v>826</v>
      </c>
      <c r="E129" s="1" t="s">
        <v>3521</v>
      </c>
      <c r="F129" s="1" t="s">
        <v>489</v>
      </c>
      <c r="H129" s="2">
        <v>1937</v>
      </c>
      <c r="I129" s="1" t="s">
        <v>3519</v>
      </c>
      <c r="J129" s="37">
        <v>44807</v>
      </c>
      <c r="K129" s="38" t="s">
        <v>3645</v>
      </c>
      <c r="L129" s="1" t="s">
        <v>3221</v>
      </c>
      <c r="N129" s="1">
        <f t="shared" si="1"/>
        <v>1</v>
      </c>
    </row>
    <row r="130" spans="1:14">
      <c r="B130" s="1" t="s">
        <v>821</v>
      </c>
      <c r="C130" s="2">
        <v>127</v>
      </c>
      <c r="D130" s="1" t="s">
        <v>826</v>
      </c>
      <c r="E130" s="1" t="s">
        <v>823</v>
      </c>
      <c r="F130" s="1" t="s">
        <v>489</v>
      </c>
      <c r="H130" s="2" t="s">
        <v>3518</v>
      </c>
      <c r="I130" s="1" t="s">
        <v>3519</v>
      </c>
      <c r="J130" s="37">
        <v>44807</v>
      </c>
      <c r="K130" s="38" t="s">
        <v>3645</v>
      </c>
      <c r="L130" s="1" t="s">
        <v>3221</v>
      </c>
      <c r="N130" s="1">
        <f t="shared" si="1"/>
        <v>1</v>
      </c>
    </row>
    <row r="131" spans="1:14">
      <c r="B131" s="1" t="s">
        <v>3520</v>
      </c>
      <c r="C131" s="2">
        <v>128</v>
      </c>
      <c r="D131" s="1" t="s">
        <v>826</v>
      </c>
      <c r="E131" s="1" t="s">
        <v>3523</v>
      </c>
      <c r="F131" s="1" t="s">
        <v>489</v>
      </c>
      <c r="H131" s="2">
        <v>1939</v>
      </c>
      <c r="I131" s="1" t="s">
        <v>3519</v>
      </c>
      <c r="J131" s="37">
        <v>44807</v>
      </c>
      <c r="K131" s="38" t="s">
        <v>3645</v>
      </c>
      <c r="L131" s="1" t="s">
        <v>3221</v>
      </c>
      <c r="N131" s="1">
        <f t="shared" si="1"/>
        <v>1</v>
      </c>
    </row>
    <row r="132" spans="1:14">
      <c r="A132" s="6" t="s">
        <v>19</v>
      </c>
      <c r="B132" s="1" t="s">
        <v>3520</v>
      </c>
      <c r="C132" s="2">
        <v>129</v>
      </c>
      <c r="D132" s="1" t="s">
        <v>106</v>
      </c>
      <c r="E132" s="1" t="s">
        <v>3744</v>
      </c>
      <c r="F132" s="1" t="s">
        <v>489</v>
      </c>
      <c r="H132" s="2" t="s">
        <v>3743</v>
      </c>
      <c r="I132" s="1" t="s">
        <v>3745</v>
      </c>
      <c r="N132" s="1">
        <f t="shared" ref="N132:N196" si="2">IF(K132="yes",1,0)</f>
        <v>0</v>
      </c>
    </row>
    <row r="133" spans="1:14">
      <c r="A133" s="6" t="s">
        <v>19</v>
      </c>
      <c r="B133" s="1" t="s">
        <v>821</v>
      </c>
      <c r="C133" s="2">
        <v>130</v>
      </c>
      <c r="D133" s="1" t="s">
        <v>106</v>
      </c>
      <c r="E133" s="1" t="s">
        <v>3908</v>
      </c>
      <c r="F133" s="1" t="s">
        <v>489</v>
      </c>
      <c r="H133" s="2">
        <v>1955</v>
      </c>
      <c r="K133" s="94" t="s">
        <v>3681</v>
      </c>
      <c r="N133" s="1">
        <f t="shared" si="2"/>
        <v>1</v>
      </c>
    </row>
    <row r="134" spans="1:14">
      <c r="A134" s="6" t="s">
        <v>19</v>
      </c>
      <c r="B134" s="1" t="s">
        <v>821</v>
      </c>
      <c r="C134" s="2">
        <v>131</v>
      </c>
      <c r="D134" s="1" t="s">
        <v>106</v>
      </c>
      <c r="E134" s="1" t="s">
        <v>3910</v>
      </c>
      <c r="F134" s="1" t="s">
        <v>489</v>
      </c>
      <c r="H134" s="2" t="s">
        <v>389</v>
      </c>
      <c r="N134" s="1">
        <f t="shared" si="2"/>
        <v>0</v>
      </c>
    </row>
    <row r="135" spans="1:14">
      <c r="B135" s="1" t="s">
        <v>821</v>
      </c>
      <c r="C135" s="2">
        <v>132</v>
      </c>
      <c r="D135" s="1" t="s">
        <v>106</v>
      </c>
      <c r="E135" s="1" t="s">
        <v>3917</v>
      </c>
      <c r="F135" s="1" t="s">
        <v>351</v>
      </c>
      <c r="H135" s="2" t="s">
        <v>3918</v>
      </c>
      <c r="I135" s="1" t="s">
        <v>1448</v>
      </c>
      <c r="J135" s="21">
        <v>45100</v>
      </c>
      <c r="L135" s="1" t="s">
        <v>3919</v>
      </c>
      <c r="N135" s="1">
        <f t="shared" si="2"/>
        <v>0</v>
      </c>
    </row>
    <row r="136" spans="1:14">
      <c r="A136" s="6" t="s">
        <v>19</v>
      </c>
      <c r="B136" s="1" t="s">
        <v>821</v>
      </c>
      <c r="C136" s="2">
        <v>133</v>
      </c>
      <c r="D136" s="1" t="s">
        <v>106</v>
      </c>
      <c r="E136" s="1" t="s">
        <v>3939</v>
      </c>
      <c r="F136" s="1" t="s">
        <v>608</v>
      </c>
      <c r="H136" s="2" t="s">
        <v>3936</v>
      </c>
      <c r="I136" s="1" t="s">
        <v>3937</v>
      </c>
      <c r="J136" s="21" t="s">
        <v>3938</v>
      </c>
      <c r="K136" s="38" t="s">
        <v>3736</v>
      </c>
      <c r="N136" s="1">
        <f t="shared" si="2"/>
        <v>0</v>
      </c>
    </row>
    <row r="137" spans="1:14">
      <c r="B137" s="1" t="s">
        <v>821</v>
      </c>
      <c r="C137" s="2">
        <v>134</v>
      </c>
      <c r="D137" s="1" t="s">
        <v>106</v>
      </c>
      <c r="E137" s="1" t="s">
        <v>3988</v>
      </c>
      <c r="F137" s="1" t="s">
        <v>489</v>
      </c>
      <c r="H137" s="2" t="s">
        <v>3989</v>
      </c>
      <c r="J137" s="21"/>
      <c r="K137" s="38" t="s">
        <v>3645</v>
      </c>
      <c r="N137" s="1">
        <f t="shared" si="2"/>
        <v>1</v>
      </c>
    </row>
    <row r="138" spans="1:14">
      <c r="B138" s="1" t="s">
        <v>821</v>
      </c>
      <c r="C138" s="2">
        <v>135</v>
      </c>
      <c r="D138" s="1" t="s">
        <v>106</v>
      </c>
      <c r="E138" s="1" t="s">
        <v>3990</v>
      </c>
      <c r="F138" s="1" t="s">
        <v>290</v>
      </c>
      <c r="H138" s="2" t="s">
        <v>327</v>
      </c>
      <c r="J138" s="21"/>
      <c r="N138" s="1">
        <f t="shared" si="2"/>
        <v>0</v>
      </c>
    </row>
    <row r="139" spans="1:14">
      <c r="B139" s="1" t="s">
        <v>821</v>
      </c>
      <c r="C139" s="2">
        <v>136</v>
      </c>
      <c r="D139" s="1" t="s">
        <v>106</v>
      </c>
      <c r="E139" s="1" t="s">
        <v>3994</v>
      </c>
      <c r="F139" s="1" t="s">
        <v>489</v>
      </c>
      <c r="I139" s="1" t="s">
        <v>978</v>
      </c>
      <c r="J139" s="21">
        <v>45169</v>
      </c>
      <c r="K139" s="38" t="s">
        <v>3645</v>
      </c>
      <c r="L139" s="1" t="s">
        <v>3221</v>
      </c>
      <c r="N139" s="1">
        <f t="shared" si="2"/>
        <v>1</v>
      </c>
    </row>
    <row r="140" spans="1:14">
      <c r="B140" s="1" t="s">
        <v>821</v>
      </c>
      <c r="C140" s="2">
        <v>137</v>
      </c>
      <c r="D140" s="1" t="s">
        <v>106</v>
      </c>
      <c r="E140" s="1" t="s">
        <v>4013</v>
      </c>
      <c r="F140" s="1" t="s">
        <v>489</v>
      </c>
      <c r="I140" s="1" t="s">
        <v>978</v>
      </c>
      <c r="J140" s="21">
        <v>45169</v>
      </c>
      <c r="K140" s="38" t="s">
        <v>3645</v>
      </c>
      <c r="L140" s="1" t="s">
        <v>3221</v>
      </c>
      <c r="N140" s="1">
        <f t="shared" si="2"/>
        <v>1</v>
      </c>
    </row>
    <row r="141" spans="1:14">
      <c r="B141" s="1" t="s">
        <v>821</v>
      </c>
      <c r="C141" s="2">
        <v>138</v>
      </c>
      <c r="D141" s="1" t="s">
        <v>106</v>
      </c>
      <c r="E141" s="1" t="s">
        <v>4005</v>
      </c>
      <c r="F141" s="1" t="s">
        <v>298</v>
      </c>
      <c r="H141" s="2">
        <v>1935</v>
      </c>
      <c r="I141" s="1" t="s">
        <v>4006</v>
      </c>
      <c r="K141" s="38" t="s">
        <v>3645</v>
      </c>
      <c r="L141" s="1" t="s">
        <v>3221</v>
      </c>
      <c r="N141" s="1">
        <f t="shared" si="2"/>
        <v>1</v>
      </c>
    </row>
    <row r="142" spans="1:14">
      <c r="B142" s="1" t="s">
        <v>821</v>
      </c>
      <c r="C142" s="2">
        <v>139</v>
      </c>
      <c r="D142" s="1" t="s">
        <v>106</v>
      </c>
      <c r="E142" s="1" t="s">
        <v>4005</v>
      </c>
      <c r="F142" s="1" t="s">
        <v>298</v>
      </c>
      <c r="H142" s="2">
        <v>1935</v>
      </c>
      <c r="I142" s="1" t="s">
        <v>4006</v>
      </c>
      <c r="K142" s="38" t="s">
        <v>3645</v>
      </c>
      <c r="L142" s="1" t="s">
        <v>3221</v>
      </c>
      <c r="N142" s="1">
        <f t="shared" si="2"/>
        <v>1</v>
      </c>
    </row>
    <row r="143" spans="1:14">
      <c r="B143" s="1" t="s">
        <v>821</v>
      </c>
      <c r="C143" s="2">
        <v>140</v>
      </c>
      <c r="D143" s="1" t="s">
        <v>106</v>
      </c>
      <c r="E143" s="1" t="s">
        <v>4005</v>
      </c>
      <c r="F143" s="1" t="s">
        <v>298</v>
      </c>
      <c r="H143" s="2">
        <v>1935</v>
      </c>
      <c r="I143" s="1" t="s">
        <v>4006</v>
      </c>
      <c r="K143" s="38" t="s">
        <v>3645</v>
      </c>
      <c r="L143" s="1" t="s">
        <v>3221</v>
      </c>
      <c r="N143" s="1">
        <f t="shared" si="2"/>
        <v>1</v>
      </c>
    </row>
    <row r="144" spans="1:14">
      <c r="B144" s="1" t="s">
        <v>821</v>
      </c>
      <c r="C144" s="2">
        <v>141</v>
      </c>
      <c r="D144" s="1" t="s">
        <v>106</v>
      </c>
      <c r="E144" s="1" t="s">
        <v>4008</v>
      </c>
      <c r="F144" s="1" t="s">
        <v>298</v>
      </c>
      <c r="H144" s="2">
        <v>1935</v>
      </c>
      <c r="I144" s="1" t="s">
        <v>4006</v>
      </c>
      <c r="K144" s="38" t="s">
        <v>3645</v>
      </c>
      <c r="L144" s="1" t="s">
        <v>3221</v>
      </c>
      <c r="N144" s="1">
        <f t="shared" si="2"/>
        <v>1</v>
      </c>
    </row>
    <row r="145" spans="2:14">
      <c r="B145" s="1" t="s">
        <v>821</v>
      </c>
      <c r="C145" s="2">
        <v>142</v>
      </c>
      <c r="D145" s="1" t="s">
        <v>106</v>
      </c>
      <c r="E145" s="1" t="s">
        <v>4005</v>
      </c>
      <c r="F145" s="1" t="s">
        <v>298</v>
      </c>
      <c r="H145" s="2">
        <v>1935</v>
      </c>
      <c r="I145" s="1" t="s">
        <v>4006</v>
      </c>
      <c r="K145" s="38" t="s">
        <v>3645</v>
      </c>
      <c r="L145" s="1" t="s">
        <v>3221</v>
      </c>
      <c r="N145" s="1">
        <f t="shared" si="2"/>
        <v>1</v>
      </c>
    </row>
    <row r="146" spans="2:14">
      <c r="B146" s="1" t="s">
        <v>821</v>
      </c>
      <c r="C146" s="2">
        <v>143</v>
      </c>
      <c r="D146" s="1" t="s">
        <v>106</v>
      </c>
      <c r="E146" s="1" t="s">
        <v>4007</v>
      </c>
      <c r="F146" s="1" t="s">
        <v>298</v>
      </c>
      <c r="H146" s="2">
        <v>1935</v>
      </c>
      <c r="I146" s="1" t="s">
        <v>4006</v>
      </c>
      <c r="K146" s="38" t="s">
        <v>3645</v>
      </c>
      <c r="L146" s="1" t="s">
        <v>3221</v>
      </c>
      <c r="N146" s="1">
        <f t="shared" si="2"/>
        <v>1</v>
      </c>
    </row>
    <row r="147" spans="2:14">
      <c r="B147" s="1" t="s">
        <v>821</v>
      </c>
      <c r="C147" s="2">
        <v>144</v>
      </c>
      <c r="D147" s="1" t="s">
        <v>106</v>
      </c>
      <c r="E147" s="1" t="s">
        <v>4063</v>
      </c>
      <c r="F147" s="1" t="s">
        <v>298</v>
      </c>
      <c r="H147" s="2" t="s">
        <v>4011</v>
      </c>
      <c r="I147" s="1" t="s">
        <v>4062</v>
      </c>
      <c r="J147" s="1" t="s">
        <v>4340</v>
      </c>
      <c r="K147" s="38"/>
      <c r="N147" s="1">
        <f t="shared" si="2"/>
        <v>0</v>
      </c>
    </row>
    <row r="148" spans="2:14">
      <c r="K148" s="38"/>
      <c r="N148" s="1">
        <f t="shared" si="2"/>
        <v>0</v>
      </c>
    </row>
    <row r="149" spans="2:14">
      <c r="K149" s="38"/>
      <c r="N149" s="1">
        <f t="shared" si="2"/>
        <v>0</v>
      </c>
    </row>
    <row r="150" spans="2:14">
      <c r="K150" s="38"/>
      <c r="N150" s="1">
        <f t="shared" si="2"/>
        <v>0</v>
      </c>
    </row>
    <row r="151" spans="2:14">
      <c r="K151" s="38"/>
      <c r="N151" s="1">
        <f t="shared" si="2"/>
        <v>0</v>
      </c>
    </row>
    <row r="152" spans="2:14">
      <c r="K152" s="38"/>
      <c r="N152" s="1">
        <f t="shared" si="2"/>
        <v>0</v>
      </c>
    </row>
    <row r="153" spans="2:14">
      <c r="K153" s="38"/>
      <c r="N153" s="1">
        <f t="shared" si="2"/>
        <v>0</v>
      </c>
    </row>
    <row r="154" spans="2:14">
      <c r="N154" s="1">
        <f t="shared" si="2"/>
        <v>0</v>
      </c>
    </row>
    <row r="155" spans="2:14">
      <c r="N155" s="1">
        <f t="shared" si="2"/>
        <v>0</v>
      </c>
    </row>
    <row r="156" spans="2:14">
      <c r="N156" s="1">
        <f t="shared" si="2"/>
        <v>0</v>
      </c>
    </row>
    <row r="157" spans="2:14">
      <c r="N157" s="1">
        <f t="shared" si="2"/>
        <v>0</v>
      </c>
    </row>
    <row r="158" spans="2:14">
      <c r="N158" s="1">
        <f t="shared" si="2"/>
        <v>0</v>
      </c>
    </row>
    <row r="159" spans="2:14">
      <c r="N159" s="1">
        <f t="shared" si="2"/>
        <v>0</v>
      </c>
    </row>
    <row r="160" spans="2:14">
      <c r="N160" s="1">
        <f t="shared" si="2"/>
        <v>0</v>
      </c>
    </row>
    <row r="161" spans="14:14">
      <c r="N161" s="1">
        <f t="shared" si="2"/>
        <v>0</v>
      </c>
    </row>
    <row r="162" spans="14:14">
      <c r="N162" s="1">
        <f t="shared" si="2"/>
        <v>0</v>
      </c>
    </row>
    <row r="163" spans="14:14">
      <c r="N163" s="1">
        <f t="shared" si="2"/>
        <v>0</v>
      </c>
    </row>
    <row r="164" spans="14:14">
      <c r="N164" s="1">
        <f t="shared" si="2"/>
        <v>0</v>
      </c>
    </row>
    <row r="165" spans="14:14">
      <c r="N165" s="1">
        <f t="shared" si="2"/>
        <v>0</v>
      </c>
    </row>
    <row r="166" spans="14:14">
      <c r="N166" s="1">
        <f t="shared" si="2"/>
        <v>0</v>
      </c>
    </row>
    <row r="167" spans="14:14">
      <c r="N167" s="1">
        <f t="shared" si="2"/>
        <v>0</v>
      </c>
    </row>
    <row r="168" spans="14:14">
      <c r="N168" s="1">
        <f t="shared" si="2"/>
        <v>0</v>
      </c>
    </row>
    <row r="169" spans="14:14">
      <c r="N169" s="1">
        <f t="shared" si="2"/>
        <v>0</v>
      </c>
    </row>
    <row r="170" spans="14:14">
      <c r="N170" s="1">
        <f t="shared" si="2"/>
        <v>0</v>
      </c>
    </row>
    <row r="171" spans="14:14">
      <c r="N171" s="1">
        <f t="shared" si="2"/>
        <v>0</v>
      </c>
    </row>
    <row r="172" spans="14:14">
      <c r="N172" s="1">
        <f t="shared" si="2"/>
        <v>0</v>
      </c>
    </row>
    <row r="173" spans="14:14">
      <c r="N173" s="1">
        <f t="shared" si="2"/>
        <v>0</v>
      </c>
    </row>
    <row r="174" spans="14:14">
      <c r="N174" s="1">
        <f t="shared" si="2"/>
        <v>0</v>
      </c>
    </row>
    <row r="175" spans="14:14">
      <c r="N175" s="1">
        <f t="shared" si="2"/>
        <v>0</v>
      </c>
    </row>
    <row r="176" spans="14:14">
      <c r="N176" s="1">
        <f t="shared" si="2"/>
        <v>0</v>
      </c>
    </row>
    <row r="177" spans="14:14">
      <c r="N177" s="1">
        <f t="shared" si="2"/>
        <v>0</v>
      </c>
    </row>
    <row r="178" spans="14:14">
      <c r="N178" s="1">
        <f t="shared" si="2"/>
        <v>0</v>
      </c>
    </row>
    <row r="179" spans="14:14">
      <c r="N179" s="1">
        <f t="shared" si="2"/>
        <v>0</v>
      </c>
    </row>
    <row r="180" spans="14:14">
      <c r="N180" s="1">
        <f t="shared" si="2"/>
        <v>0</v>
      </c>
    </row>
    <row r="181" spans="14:14">
      <c r="N181" s="1">
        <f t="shared" si="2"/>
        <v>0</v>
      </c>
    </row>
    <row r="182" spans="14:14">
      <c r="N182" s="1">
        <f t="shared" si="2"/>
        <v>0</v>
      </c>
    </row>
    <row r="183" spans="14:14">
      <c r="N183" s="1">
        <f t="shared" si="2"/>
        <v>0</v>
      </c>
    </row>
    <row r="184" spans="14:14">
      <c r="N184" s="1">
        <f t="shared" si="2"/>
        <v>0</v>
      </c>
    </row>
    <row r="185" spans="14:14">
      <c r="N185" s="1">
        <f t="shared" si="2"/>
        <v>0</v>
      </c>
    </row>
    <row r="186" spans="14:14">
      <c r="N186" s="1">
        <f t="shared" si="2"/>
        <v>0</v>
      </c>
    </row>
    <row r="187" spans="14:14">
      <c r="N187" s="1">
        <f t="shared" si="2"/>
        <v>0</v>
      </c>
    </row>
    <row r="188" spans="14:14">
      <c r="N188" s="1">
        <f t="shared" si="2"/>
        <v>0</v>
      </c>
    </row>
    <row r="189" spans="14:14">
      <c r="N189" s="1">
        <f t="shared" si="2"/>
        <v>0</v>
      </c>
    </row>
    <row r="190" spans="14:14">
      <c r="N190" s="1">
        <f t="shared" si="2"/>
        <v>0</v>
      </c>
    </row>
    <row r="191" spans="14:14">
      <c r="N191" s="1">
        <f t="shared" si="2"/>
        <v>0</v>
      </c>
    </row>
    <row r="192" spans="14:14">
      <c r="N192" s="1">
        <f t="shared" si="2"/>
        <v>0</v>
      </c>
    </row>
    <row r="193" spans="14:14">
      <c r="N193" s="1">
        <f t="shared" si="2"/>
        <v>0</v>
      </c>
    </row>
    <row r="194" spans="14:14">
      <c r="N194" s="1">
        <f t="shared" si="2"/>
        <v>0</v>
      </c>
    </row>
    <row r="195" spans="14:14">
      <c r="N195" s="1">
        <f t="shared" si="2"/>
        <v>0</v>
      </c>
    </row>
    <row r="196" spans="14:14">
      <c r="N196" s="1">
        <f t="shared" si="2"/>
        <v>0</v>
      </c>
    </row>
    <row r="197" spans="14:14">
      <c r="N197" s="1">
        <f t="shared" ref="N197:N222" si="3">IF(K197="yes",1,0)</f>
        <v>0</v>
      </c>
    </row>
    <row r="198" spans="14:14">
      <c r="N198" s="1">
        <f t="shared" si="3"/>
        <v>0</v>
      </c>
    </row>
    <row r="199" spans="14:14">
      <c r="N199" s="1">
        <f t="shared" si="3"/>
        <v>0</v>
      </c>
    </row>
    <row r="200" spans="14:14">
      <c r="N200" s="1">
        <f t="shared" si="3"/>
        <v>0</v>
      </c>
    </row>
    <row r="201" spans="14:14">
      <c r="N201" s="1">
        <f t="shared" si="3"/>
        <v>0</v>
      </c>
    </row>
    <row r="202" spans="14:14">
      <c r="N202" s="1">
        <f t="shared" si="3"/>
        <v>0</v>
      </c>
    </row>
    <row r="203" spans="14:14">
      <c r="N203" s="1">
        <f t="shared" si="3"/>
        <v>0</v>
      </c>
    </row>
    <row r="204" spans="14:14">
      <c r="N204" s="1">
        <f t="shared" si="3"/>
        <v>0</v>
      </c>
    </row>
    <row r="205" spans="14:14">
      <c r="N205" s="1">
        <f t="shared" si="3"/>
        <v>0</v>
      </c>
    </row>
    <row r="206" spans="14:14">
      <c r="N206" s="1">
        <f t="shared" si="3"/>
        <v>0</v>
      </c>
    </row>
    <row r="207" spans="14:14">
      <c r="N207" s="1">
        <f t="shared" si="3"/>
        <v>0</v>
      </c>
    </row>
    <row r="208" spans="14:14">
      <c r="N208" s="1">
        <f t="shared" si="3"/>
        <v>0</v>
      </c>
    </row>
    <row r="209" spans="14:14">
      <c r="N209" s="1">
        <f t="shared" si="3"/>
        <v>0</v>
      </c>
    </row>
    <row r="210" spans="14:14">
      <c r="N210" s="1">
        <f t="shared" si="3"/>
        <v>0</v>
      </c>
    </row>
    <row r="211" spans="14:14">
      <c r="N211" s="1">
        <f t="shared" si="3"/>
        <v>0</v>
      </c>
    </row>
    <row r="212" spans="14:14">
      <c r="N212" s="1">
        <f t="shared" si="3"/>
        <v>0</v>
      </c>
    </row>
    <row r="213" spans="14:14">
      <c r="N213" s="1">
        <f t="shared" si="3"/>
        <v>0</v>
      </c>
    </row>
    <row r="214" spans="14:14">
      <c r="N214" s="1">
        <f t="shared" si="3"/>
        <v>0</v>
      </c>
    </row>
    <row r="215" spans="14:14">
      <c r="N215" s="1">
        <f t="shared" si="3"/>
        <v>0</v>
      </c>
    </row>
    <row r="216" spans="14:14">
      <c r="N216" s="1">
        <f t="shared" si="3"/>
        <v>0</v>
      </c>
    </row>
    <row r="217" spans="14:14">
      <c r="N217" s="1">
        <f t="shared" si="3"/>
        <v>0</v>
      </c>
    </row>
    <row r="218" spans="14:14">
      <c r="N218" s="1">
        <f t="shared" si="3"/>
        <v>0</v>
      </c>
    </row>
    <row r="219" spans="14:14">
      <c r="N219" s="1">
        <f t="shared" si="3"/>
        <v>0</v>
      </c>
    </row>
    <row r="220" spans="14:14">
      <c r="N220" s="1">
        <f t="shared" si="3"/>
        <v>0</v>
      </c>
    </row>
    <row r="221" spans="14:14">
      <c r="N221" s="1">
        <f t="shared" si="3"/>
        <v>0</v>
      </c>
    </row>
    <row r="222" spans="14:14">
      <c r="N222" s="1">
        <f t="shared" si="3"/>
        <v>0</v>
      </c>
    </row>
  </sheetData>
  <phoneticPr fontId="15" type="noConversion"/>
  <hyperlinks>
    <hyperlink ref="A1" location="'QUICK LINK'!A1" display="QUICK LINK" xr:uid="{1878480B-5508-4D32-934C-C2897180AAB5}"/>
  </hyperlinks>
  <pageMargins left="0.70826771653543308" right="0.70826771653543308" top="2.3228346456692948" bottom="2.3228346456692948" header="1.9291338582677198" footer="1.9291338582677198"/>
  <pageSetup paperSize="9" fitToWidth="0" fitToHeight="0" orientation="landscape" horizontalDpi="0" verticalDpi="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MJ222"/>
  <sheetViews>
    <sheetView workbookViewId="0">
      <pane xSplit="3" ySplit="1" topLeftCell="D26" activePane="bottomRight" state="frozen"/>
      <selection pane="topRight"/>
      <selection pane="bottomLeft"/>
      <selection pane="bottomRight"/>
    </sheetView>
  </sheetViews>
  <sheetFormatPr defaultRowHeight="15"/>
  <cols>
    <col min="1" max="1" width="5.875" style="1" customWidth="1"/>
    <col min="2" max="2" width="4.75" style="1" customWidth="1"/>
    <col min="3" max="3" width="6.25" style="2" customWidth="1"/>
    <col min="4" max="4" width="20.875" style="1" customWidth="1"/>
    <col min="5" max="5" width="88" style="1" customWidth="1"/>
    <col min="6" max="6" width="23.25" style="1" customWidth="1"/>
    <col min="7" max="7" width="19.625" style="1" customWidth="1"/>
    <col min="8" max="8" width="10.625" style="2" customWidth="1"/>
    <col min="9" max="9" width="21.75" style="1" customWidth="1"/>
    <col min="10" max="10" width="10.375" style="1" customWidth="1"/>
    <col min="11" max="11" width="8.5" style="1" customWidth="1"/>
    <col min="12" max="12" width="15.5" style="1" customWidth="1"/>
    <col min="13" max="1023" width="8.5" style="1" customWidth="1"/>
    <col min="1024" max="1024" width="9.125" style="1" customWidth="1"/>
    <col min="1025" max="1025" width="9" customWidth="1"/>
  </cols>
  <sheetData>
    <row r="1" spans="1:14" ht="29.25" customHeight="1">
      <c r="A1" s="101" t="s">
        <v>3663</v>
      </c>
      <c r="B1" s="40" t="s">
        <v>0</v>
      </c>
      <c r="C1" s="40" t="s">
        <v>1</v>
      </c>
      <c r="D1" s="40" t="s">
        <v>2</v>
      </c>
      <c r="E1" s="40" t="s">
        <v>3</v>
      </c>
      <c r="F1" s="40" t="s">
        <v>4</v>
      </c>
      <c r="G1" s="77" t="s">
        <v>5</v>
      </c>
      <c r="H1" s="75" t="s">
        <v>3644</v>
      </c>
      <c r="I1" s="77" t="s">
        <v>6</v>
      </c>
      <c r="J1" s="74" t="s">
        <v>3643</v>
      </c>
      <c r="K1" s="78" t="s">
        <v>3646</v>
      </c>
      <c r="L1" s="77" t="s">
        <v>7</v>
      </c>
      <c r="M1" s="102">
        <f>COUNT(C2:C200)</f>
        <v>56</v>
      </c>
      <c r="N1" s="102">
        <f>SUM(N2:N195)</f>
        <v>0</v>
      </c>
    </row>
    <row r="2" spans="1:14">
      <c r="A2" s="1" t="s">
        <v>1044</v>
      </c>
      <c r="B2" s="1" t="s">
        <v>19</v>
      </c>
      <c r="C2" s="2">
        <v>1</v>
      </c>
      <c r="D2" s="1" t="s">
        <v>1045</v>
      </c>
      <c r="E2" s="1" t="s">
        <v>1046</v>
      </c>
      <c r="F2" s="1" t="s">
        <v>1047</v>
      </c>
      <c r="H2" s="2" t="s">
        <v>354</v>
      </c>
      <c r="N2" s="1">
        <f>IF(K2="yes",1,0)</f>
        <v>0</v>
      </c>
    </row>
    <row r="3" spans="1:14">
      <c r="A3" s="1" t="s">
        <v>1044</v>
      </c>
      <c r="B3" s="1" t="s">
        <v>19</v>
      </c>
      <c r="C3" s="2">
        <v>2</v>
      </c>
      <c r="D3" s="1" t="s">
        <v>1045</v>
      </c>
      <c r="E3" s="1" t="s">
        <v>1048</v>
      </c>
      <c r="F3" s="1" t="s">
        <v>1047</v>
      </c>
      <c r="N3" s="1">
        <f>IF(K3="yes",1,0)</f>
        <v>0</v>
      </c>
    </row>
    <row r="4" spans="1:14">
      <c r="A4" s="1" t="s">
        <v>1044</v>
      </c>
      <c r="C4" s="2">
        <v>3</v>
      </c>
      <c r="D4" s="1" t="s">
        <v>1045</v>
      </c>
      <c r="G4" s="1" t="s">
        <v>1049</v>
      </c>
      <c r="N4" s="1">
        <f t="shared" ref="N4:N67" si="0">IF(K4="yes",1,0)</f>
        <v>0</v>
      </c>
    </row>
    <row r="5" spans="1:14">
      <c r="A5" s="1" t="s">
        <v>1044</v>
      </c>
      <c r="C5" s="2">
        <v>4</v>
      </c>
      <c r="D5" s="1" t="s">
        <v>1045</v>
      </c>
      <c r="G5" s="1" t="s">
        <v>1049</v>
      </c>
      <c r="N5" s="1">
        <f t="shared" si="0"/>
        <v>0</v>
      </c>
    </row>
    <row r="6" spans="1:14">
      <c r="A6" s="1" t="s">
        <v>1044</v>
      </c>
      <c r="C6" s="2">
        <v>5</v>
      </c>
      <c r="D6" s="1" t="s">
        <v>1045</v>
      </c>
      <c r="E6" s="1" t="s">
        <v>1050</v>
      </c>
      <c r="G6" s="1" t="s">
        <v>1051</v>
      </c>
      <c r="N6" s="1">
        <f t="shared" si="0"/>
        <v>0</v>
      </c>
    </row>
    <row r="7" spans="1:14">
      <c r="A7" s="1" t="s">
        <v>1044</v>
      </c>
      <c r="B7" s="1" t="s">
        <v>19</v>
      </c>
      <c r="C7" s="2">
        <v>6</v>
      </c>
      <c r="D7" s="1" t="s">
        <v>1045</v>
      </c>
      <c r="E7" s="1" t="s">
        <v>1052</v>
      </c>
      <c r="F7" s="1" t="s">
        <v>1053</v>
      </c>
      <c r="H7" s="2">
        <v>1957</v>
      </c>
      <c r="N7" s="1">
        <f t="shared" si="0"/>
        <v>0</v>
      </c>
    </row>
    <row r="8" spans="1:14">
      <c r="A8" s="1" t="s">
        <v>1044</v>
      </c>
      <c r="B8" s="1" t="s">
        <v>19</v>
      </c>
      <c r="C8" s="2">
        <v>7</v>
      </c>
      <c r="D8" s="1" t="s">
        <v>1045</v>
      </c>
      <c r="E8" s="1" t="s">
        <v>1054</v>
      </c>
      <c r="F8" s="1" t="s">
        <v>77</v>
      </c>
      <c r="H8" s="2">
        <v>1910</v>
      </c>
      <c r="N8" s="1">
        <f t="shared" si="0"/>
        <v>0</v>
      </c>
    </row>
    <row r="9" spans="1:14">
      <c r="A9" s="1" t="s">
        <v>1044</v>
      </c>
      <c r="B9" s="1" t="s">
        <v>19</v>
      </c>
      <c r="C9" s="2">
        <v>8</v>
      </c>
      <c r="D9" s="1" t="s">
        <v>1045</v>
      </c>
      <c r="E9" s="1" t="s">
        <v>1055</v>
      </c>
      <c r="F9" s="1" t="s">
        <v>1056</v>
      </c>
      <c r="H9" s="2">
        <v>1903</v>
      </c>
      <c r="N9" s="1">
        <f t="shared" si="0"/>
        <v>0</v>
      </c>
    </row>
    <row r="10" spans="1:14">
      <c r="A10" s="1" t="s">
        <v>1044</v>
      </c>
      <c r="B10" s="1" t="s">
        <v>19</v>
      </c>
      <c r="C10" s="2">
        <v>9</v>
      </c>
      <c r="D10" s="1" t="s">
        <v>1045</v>
      </c>
      <c r="E10" s="1" t="s">
        <v>1057</v>
      </c>
      <c r="F10" s="1" t="s">
        <v>1056</v>
      </c>
      <c r="H10" s="2">
        <v>1912</v>
      </c>
      <c r="N10" s="1">
        <f t="shared" si="0"/>
        <v>0</v>
      </c>
    </row>
    <row r="11" spans="1:14">
      <c r="A11" s="1" t="s">
        <v>1044</v>
      </c>
      <c r="C11" s="2">
        <v>10</v>
      </c>
      <c r="D11" s="1" t="s">
        <v>1045</v>
      </c>
      <c r="E11" s="1" t="s">
        <v>1058</v>
      </c>
      <c r="G11" s="1" t="s">
        <v>1059</v>
      </c>
      <c r="N11" s="1">
        <f t="shared" si="0"/>
        <v>0</v>
      </c>
    </row>
    <row r="12" spans="1:14">
      <c r="A12" s="1" t="s">
        <v>1044</v>
      </c>
      <c r="C12" s="2">
        <v>11</v>
      </c>
      <c r="D12" s="14" t="s">
        <v>1045</v>
      </c>
      <c r="E12" s="1" t="s">
        <v>1060</v>
      </c>
      <c r="G12" s="1" t="s">
        <v>1061</v>
      </c>
      <c r="N12" s="1">
        <f t="shared" si="0"/>
        <v>0</v>
      </c>
    </row>
    <row r="13" spans="1:14">
      <c r="A13" s="1" t="s">
        <v>1044</v>
      </c>
      <c r="C13" s="2">
        <v>12</v>
      </c>
      <c r="D13" s="1" t="s">
        <v>1045</v>
      </c>
      <c r="E13" s="1" t="s">
        <v>3021</v>
      </c>
      <c r="F13" s="1" t="s">
        <v>3020</v>
      </c>
      <c r="H13" s="14"/>
      <c r="N13" s="1">
        <f t="shared" si="0"/>
        <v>0</v>
      </c>
    </row>
    <row r="14" spans="1:14">
      <c r="A14" s="1" t="s">
        <v>1044</v>
      </c>
      <c r="B14" s="1" t="s">
        <v>19</v>
      </c>
      <c r="C14" s="2">
        <v>13</v>
      </c>
      <c r="D14" s="1" t="s">
        <v>1045</v>
      </c>
      <c r="E14" s="1" t="s">
        <v>1062</v>
      </c>
      <c r="F14" s="1" t="s">
        <v>1063</v>
      </c>
      <c r="G14" s="1" t="s">
        <v>1064</v>
      </c>
      <c r="H14" s="14" t="s">
        <v>1065</v>
      </c>
      <c r="I14" s="1" t="s">
        <v>1066</v>
      </c>
      <c r="N14" s="1">
        <f t="shared" si="0"/>
        <v>0</v>
      </c>
    </row>
    <row r="15" spans="1:14">
      <c r="A15" s="1" t="s">
        <v>1044</v>
      </c>
      <c r="B15" s="1" t="s">
        <v>19</v>
      </c>
      <c r="C15" s="2">
        <v>14</v>
      </c>
      <c r="D15" s="1" t="s">
        <v>1045</v>
      </c>
      <c r="E15" s="14" t="s">
        <v>1067</v>
      </c>
      <c r="F15" s="1" t="s">
        <v>1068</v>
      </c>
      <c r="G15" s="1" t="s">
        <v>1069</v>
      </c>
      <c r="H15" s="2">
        <v>2004</v>
      </c>
      <c r="N15" s="1">
        <f t="shared" si="0"/>
        <v>0</v>
      </c>
    </row>
    <row r="16" spans="1:14">
      <c r="A16" s="1" t="s">
        <v>1044</v>
      </c>
      <c r="B16" s="1" t="s">
        <v>19</v>
      </c>
      <c r="C16" s="2">
        <v>15</v>
      </c>
      <c r="D16" s="1" t="s">
        <v>1045</v>
      </c>
      <c r="E16" s="1" t="s">
        <v>1070</v>
      </c>
      <c r="F16" s="1" t="s">
        <v>290</v>
      </c>
      <c r="H16" s="2">
        <v>2001</v>
      </c>
      <c r="N16" s="1">
        <f t="shared" si="0"/>
        <v>0</v>
      </c>
    </row>
    <row r="17" spans="1:14">
      <c r="A17" s="1" t="s">
        <v>1044</v>
      </c>
      <c r="B17" s="1" t="s">
        <v>19</v>
      </c>
      <c r="C17" s="2">
        <v>16</v>
      </c>
      <c r="D17" s="1" t="s">
        <v>1045</v>
      </c>
      <c r="E17" s="1" t="s">
        <v>1071</v>
      </c>
      <c r="F17" s="1" t="s">
        <v>33</v>
      </c>
      <c r="G17" s="1" t="s">
        <v>1072</v>
      </c>
      <c r="H17" s="2">
        <v>1880</v>
      </c>
      <c r="I17" s="1" t="s">
        <v>1073</v>
      </c>
      <c r="N17" s="1">
        <f t="shared" si="0"/>
        <v>0</v>
      </c>
    </row>
    <row r="18" spans="1:14">
      <c r="A18" s="1" t="s">
        <v>1044</v>
      </c>
      <c r="B18" s="1" t="s">
        <v>19</v>
      </c>
      <c r="C18" s="2">
        <v>17</v>
      </c>
      <c r="D18" s="1" t="s">
        <v>1045</v>
      </c>
      <c r="E18" s="1" t="s">
        <v>1074</v>
      </c>
      <c r="F18" s="1" t="s">
        <v>335</v>
      </c>
      <c r="G18" s="1" t="s">
        <v>1075</v>
      </c>
      <c r="H18" s="2">
        <v>1894</v>
      </c>
      <c r="I18" s="1" t="s">
        <v>1076</v>
      </c>
      <c r="N18" s="1">
        <f t="shared" si="0"/>
        <v>0</v>
      </c>
    </row>
    <row r="19" spans="1:14">
      <c r="A19" s="1" t="s">
        <v>1044</v>
      </c>
      <c r="B19" s="1" t="s">
        <v>19</v>
      </c>
      <c r="C19" s="2">
        <v>18</v>
      </c>
      <c r="D19" s="1" t="s">
        <v>1045</v>
      </c>
      <c r="E19" s="1" t="s">
        <v>1077</v>
      </c>
      <c r="F19" s="1" t="s">
        <v>1047</v>
      </c>
      <c r="H19" s="2">
        <v>1946</v>
      </c>
      <c r="N19" s="1">
        <f t="shared" si="0"/>
        <v>0</v>
      </c>
    </row>
    <row r="20" spans="1:14">
      <c r="A20" s="1" t="s">
        <v>1044</v>
      </c>
      <c r="B20" s="1" t="s">
        <v>19</v>
      </c>
      <c r="C20" s="2">
        <v>19</v>
      </c>
      <c r="D20" s="1" t="s">
        <v>1045</v>
      </c>
      <c r="E20" s="1" t="s">
        <v>1078</v>
      </c>
      <c r="F20" s="1" t="s">
        <v>1079</v>
      </c>
      <c r="G20" s="1" t="s">
        <v>1080</v>
      </c>
      <c r="H20" s="10">
        <v>34473</v>
      </c>
      <c r="I20" s="1" t="s">
        <v>325</v>
      </c>
      <c r="N20" s="1">
        <f t="shared" si="0"/>
        <v>0</v>
      </c>
    </row>
    <row r="21" spans="1:14">
      <c r="A21" s="1" t="s">
        <v>1044</v>
      </c>
      <c r="B21" s="1" t="s">
        <v>19</v>
      </c>
      <c r="C21" s="2">
        <v>20</v>
      </c>
      <c r="D21" s="1" t="s">
        <v>1045</v>
      </c>
      <c r="E21" s="1" t="s">
        <v>1081</v>
      </c>
      <c r="F21" s="1" t="s">
        <v>1079</v>
      </c>
      <c r="G21" s="1" t="s">
        <v>1080</v>
      </c>
      <c r="H21" s="2">
        <v>1998</v>
      </c>
      <c r="I21" s="1" t="s">
        <v>664</v>
      </c>
      <c r="N21" s="1">
        <f t="shared" si="0"/>
        <v>0</v>
      </c>
    </row>
    <row r="22" spans="1:14">
      <c r="A22" s="1" t="s">
        <v>1044</v>
      </c>
      <c r="B22" s="1" t="s">
        <v>19</v>
      </c>
      <c r="C22" s="2">
        <v>21</v>
      </c>
      <c r="D22" s="1" t="s">
        <v>1045</v>
      </c>
      <c r="E22" s="1" t="s">
        <v>1082</v>
      </c>
      <c r="F22" s="1" t="s">
        <v>489</v>
      </c>
      <c r="G22" s="1" t="s">
        <v>604</v>
      </c>
      <c r="H22" s="2" t="s">
        <v>317</v>
      </c>
      <c r="N22" s="1">
        <f t="shared" si="0"/>
        <v>0</v>
      </c>
    </row>
    <row r="23" spans="1:14">
      <c r="A23" s="1" t="s">
        <v>1044</v>
      </c>
      <c r="B23" s="1" t="s">
        <v>19</v>
      </c>
      <c r="C23" s="2">
        <v>22</v>
      </c>
      <c r="D23" s="1" t="s">
        <v>1045</v>
      </c>
      <c r="E23" s="1" t="s">
        <v>1083</v>
      </c>
      <c r="F23" s="1" t="s">
        <v>489</v>
      </c>
      <c r="G23" s="1" t="s">
        <v>604</v>
      </c>
      <c r="H23" s="2" t="s">
        <v>317</v>
      </c>
      <c r="N23" s="1">
        <f t="shared" si="0"/>
        <v>0</v>
      </c>
    </row>
    <row r="24" spans="1:14">
      <c r="A24" s="1" t="s">
        <v>1044</v>
      </c>
      <c r="B24" s="1" t="s">
        <v>19</v>
      </c>
      <c r="C24" s="2">
        <v>23</v>
      </c>
      <c r="D24" s="1" t="s">
        <v>1045</v>
      </c>
      <c r="E24" s="1" t="s">
        <v>1084</v>
      </c>
      <c r="F24" s="1" t="s">
        <v>489</v>
      </c>
      <c r="G24" s="1" t="s">
        <v>346</v>
      </c>
      <c r="H24" s="2">
        <v>1938</v>
      </c>
      <c r="N24" s="1">
        <f t="shared" si="0"/>
        <v>0</v>
      </c>
    </row>
    <row r="25" spans="1:14">
      <c r="A25" s="1" t="s">
        <v>1044</v>
      </c>
      <c r="B25" s="1" t="s">
        <v>19</v>
      </c>
      <c r="C25" s="2">
        <v>24</v>
      </c>
      <c r="D25" s="1" t="s">
        <v>1045</v>
      </c>
      <c r="E25" s="1" t="s">
        <v>1085</v>
      </c>
      <c r="F25" s="1" t="s">
        <v>1086</v>
      </c>
      <c r="G25" s="1" t="s">
        <v>1072</v>
      </c>
      <c r="H25" s="2" t="s">
        <v>1087</v>
      </c>
      <c r="N25" s="1">
        <f t="shared" si="0"/>
        <v>0</v>
      </c>
    </row>
    <row r="26" spans="1:14">
      <c r="A26" s="1" t="s">
        <v>1044</v>
      </c>
      <c r="B26" s="1" t="s">
        <v>19</v>
      </c>
      <c r="C26" s="2">
        <v>25</v>
      </c>
      <c r="D26" s="1" t="s">
        <v>1045</v>
      </c>
      <c r="E26" s="1" t="s">
        <v>1088</v>
      </c>
      <c r="F26" s="1" t="s">
        <v>489</v>
      </c>
      <c r="G26" s="1" t="s">
        <v>604</v>
      </c>
      <c r="H26" s="2" t="s">
        <v>1089</v>
      </c>
      <c r="N26" s="1">
        <f t="shared" si="0"/>
        <v>0</v>
      </c>
    </row>
    <row r="27" spans="1:14">
      <c r="A27" s="1" t="s">
        <v>1044</v>
      </c>
      <c r="B27" s="1" t="s">
        <v>19</v>
      </c>
      <c r="C27" s="2">
        <v>26</v>
      </c>
      <c r="D27" s="1" t="s">
        <v>1045</v>
      </c>
      <c r="E27" s="1" t="s">
        <v>1090</v>
      </c>
      <c r="F27" s="1" t="s">
        <v>1091</v>
      </c>
      <c r="H27" s="2">
        <v>2004</v>
      </c>
      <c r="N27" s="1">
        <f t="shared" si="0"/>
        <v>0</v>
      </c>
    </row>
    <row r="28" spans="1:14">
      <c r="A28" s="1" t="s">
        <v>1044</v>
      </c>
      <c r="B28" s="1" t="s">
        <v>19</v>
      </c>
      <c r="C28" s="2">
        <v>27</v>
      </c>
      <c r="D28" s="1" t="s">
        <v>1045</v>
      </c>
      <c r="E28" s="1" t="s">
        <v>1092</v>
      </c>
      <c r="F28" s="1" t="s">
        <v>1093</v>
      </c>
      <c r="H28" s="2">
        <v>2004</v>
      </c>
      <c r="N28" s="1">
        <f t="shared" si="0"/>
        <v>0</v>
      </c>
    </row>
    <row r="29" spans="1:14">
      <c r="A29" s="1" t="s">
        <v>1044</v>
      </c>
      <c r="B29" s="1" t="s">
        <v>19</v>
      </c>
      <c r="C29" s="2">
        <v>28</v>
      </c>
      <c r="D29" s="1" t="s">
        <v>1045</v>
      </c>
      <c r="E29" s="1" t="s">
        <v>1094</v>
      </c>
      <c r="F29" s="1" t="s">
        <v>1093</v>
      </c>
      <c r="H29" s="2">
        <v>2004</v>
      </c>
      <c r="N29" s="1">
        <f t="shared" si="0"/>
        <v>0</v>
      </c>
    </row>
    <row r="30" spans="1:14">
      <c r="A30" s="1" t="s">
        <v>1044</v>
      </c>
      <c r="B30" s="1" t="s">
        <v>19</v>
      </c>
      <c r="C30" s="2">
        <v>29</v>
      </c>
      <c r="D30" s="1" t="s">
        <v>1045</v>
      </c>
      <c r="E30" s="1" t="s">
        <v>1095</v>
      </c>
      <c r="F30" s="1" t="s">
        <v>168</v>
      </c>
      <c r="H30" s="2">
        <v>2004</v>
      </c>
      <c r="N30" s="1">
        <f t="shared" si="0"/>
        <v>0</v>
      </c>
    </row>
    <row r="31" spans="1:14">
      <c r="A31" s="1" t="s">
        <v>1044</v>
      </c>
      <c r="B31" s="1" t="s">
        <v>19</v>
      </c>
      <c r="C31" s="2">
        <v>30</v>
      </c>
      <c r="D31" s="1" t="s">
        <v>1045</v>
      </c>
      <c r="E31" s="1" t="s">
        <v>1094</v>
      </c>
      <c r="F31" s="1" t="s">
        <v>168</v>
      </c>
      <c r="H31" s="2">
        <v>2004</v>
      </c>
      <c r="N31" s="1">
        <f t="shared" si="0"/>
        <v>0</v>
      </c>
    </row>
    <row r="32" spans="1:14">
      <c r="A32" s="1" t="s">
        <v>1044</v>
      </c>
      <c r="B32" s="1" t="s">
        <v>19</v>
      </c>
      <c r="C32" s="2">
        <v>31</v>
      </c>
      <c r="D32" s="1" t="s">
        <v>1045</v>
      </c>
      <c r="E32" s="1" t="s">
        <v>1096</v>
      </c>
      <c r="F32" s="1" t="s">
        <v>168</v>
      </c>
      <c r="H32" s="2">
        <v>2004</v>
      </c>
      <c r="N32" s="1">
        <f t="shared" si="0"/>
        <v>0</v>
      </c>
    </row>
    <row r="33" spans="1:14">
      <c r="A33" s="1" t="s">
        <v>1044</v>
      </c>
      <c r="B33" s="1" t="s">
        <v>19</v>
      </c>
      <c r="C33" s="2">
        <v>32</v>
      </c>
      <c r="D33" s="1" t="s">
        <v>1045</v>
      </c>
      <c r="E33" s="1" t="s">
        <v>1097</v>
      </c>
      <c r="G33" s="1" t="s">
        <v>447</v>
      </c>
      <c r="H33" s="2">
        <v>2004</v>
      </c>
      <c r="N33" s="1">
        <f t="shared" si="0"/>
        <v>0</v>
      </c>
    </row>
    <row r="34" spans="1:14">
      <c r="A34" s="1" t="s">
        <v>1044</v>
      </c>
      <c r="B34" s="1" t="s">
        <v>19</v>
      </c>
      <c r="C34" s="2">
        <v>33</v>
      </c>
      <c r="D34" s="1" t="s">
        <v>1045</v>
      </c>
      <c r="E34" s="1" t="s">
        <v>1098</v>
      </c>
      <c r="F34" s="1" t="s">
        <v>1093</v>
      </c>
      <c r="G34" s="1" t="s">
        <v>447</v>
      </c>
      <c r="H34" s="2">
        <v>2004</v>
      </c>
      <c r="N34" s="1">
        <f t="shared" si="0"/>
        <v>0</v>
      </c>
    </row>
    <row r="35" spans="1:14">
      <c r="A35" s="1" t="s">
        <v>1044</v>
      </c>
      <c r="C35" s="2">
        <v>34</v>
      </c>
      <c r="D35" s="1" t="s">
        <v>1045</v>
      </c>
      <c r="E35" s="1" t="s">
        <v>1099</v>
      </c>
      <c r="F35" s="1" t="s">
        <v>489</v>
      </c>
      <c r="G35" s="1" t="s">
        <v>333</v>
      </c>
      <c r="H35" s="2" t="s">
        <v>1100</v>
      </c>
      <c r="N35" s="1">
        <f t="shared" si="0"/>
        <v>0</v>
      </c>
    </row>
    <row r="36" spans="1:14">
      <c r="A36" s="1" t="s">
        <v>1044</v>
      </c>
      <c r="C36" s="2">
        <v>35</v>
      </c>
      <c r="D36" s="1" t="s">
        <v>1045</v>
      </c>
      <c r="E36" s="1" t="s">
        <v>1101</v>
      </c>
      <c r="F36" s="1" t="s">
        <v>489</v>
      </c>
      <c r="H36" s="2" t="s">
        <v>1100</v>
      </c>
      <c r="N36" s="1">
        <f t="shared" si="0"/>
        <v>0</v>
      </c>
    </row>
    <row r="37" spans="1:14">
      <c r="A37" s="1" t="s">
        <v>1044</v>
      </c>
      <c r="B37" s="1" t="s">
        <v>19</v>
      </c>
      <c r="C37" s="2">
        <v>36</v>
      </c>
      <c r="D37" s="1" t="s">
        <v>1045</v>
      </c>
      <c r="E37" s="1" t="s">
        <v>1102</v>
      </c>
      <c r="F37" s="1" t="s">
        <v>489</v>
      </c>
      <c r="N37" s="1">
        <f t="shared" si="0"/>
        <v>0</v>
      </c>
    </row>
    <row r="38" spans="1:14">
      <c r="A38" s="1" t="s">
        <v>1044</v>
      </c>
      <c r="B38" s="1" t="s">
        <v>19</v>
      </c>
      <c r="C38" s="2">
        <v>37</v>
      </c>
      <c r="D38" s="1" t="s">
        <v>1045</v>
      </c>
      <c r="E38" s="1" t="s">
        <v>1103</v>
      </c>
      <c r="F38" s="1" t="s">
        <v>489</v>
      </c>
      <c r="G38" s="1" t="s">
        <v>1104</v>
      </c>
      <c r="H38" s="2">
        <v>1994</v>
      </c>
      <c r="N38" s="1">
        <f t="shared" si="0"/>
        <v>0</v>
      </c>
    </row>
    <row r="39" spans="1:14">
      <c r="A39" s="1" t="s">
        <v>1044</v>
      </c>
      <c r="B39" s="1" t="s">
        <v>19</v>
      </c>
      <c r="C39" s="2">
        <v>38</v>
      </c>
      <c r="D39" s="1" t="s">
        <v>1045</v>
      </c>
      <c r="E39" s="1" t="s">
        <v>1105</v>
      </c>
      <c r="F39" s="1" t="s">
        <v>489</v>
      </c>
      <c r="G39" s="1" t="s">
        <v>425</v>
      </c>
      <c r="H39" s="2">
        <v>2004</v>
      </c>
      <c r="N39" s="1">
        <f t="shared" si="0"/>
        <v>0</v>
      </c>
    </row>
    <row r="40" spans="1:14">
      <c r="A40" s="1" t="s">
        <v>1044</v>
      </c>
      <c r="B40" s="1" t="s">
        <v>19</v>
      </c>
      <c r="C40" s="2">
        <v>39</v>
      </c>
      <c r="D40" s="1" t="s">
        <v>1045</v>
      </c>
      <c r="E40" s="1" t="s">
        <v>1106</v>
      </c>
      <c r="F40" s="1" t="s">
        <v>489</v>
      </c>
      <c r="G40" s="1" t="s">
        <v>425</v>
      </c>
      <c r="H40" s="2">
        <v>2004</v>
      </c>
      <c r="N40" s="1">
        <f t="shared" si="0"/>
        <v>0</v>
      </c>
    </row>
    <row r="41" spans="1:14">
      <c r="A41" s="1" t="s">
        <v>1044</v>
      </c>
      <c r="B41" s="1" t="s">
        <v>19</v>
      </c>
      <c r="C41" s="2">
        <v>40</v>
      </c>
      <c r="D41" s="1" t="s">
        <v>1045</v>
      </c>
      <c r="E41" s="1" t="s">
        <v>1107</v>
      </c>
      <c r="F41" s="1" t="s">
        <v>489</v>
      </c>
      <c r="G41" s="1" t="s">
        <v>425</v>
      </c>
      <c r="H41" s="2">
        <v>2004</v>
      </c>
      <c r="N41" s="1">
        <f t="shared" si="0"/>
        <v>0</v>
      </c>
    </row>
    <row r="42" spans="1:14">
      <c r="A42" s="1" t="s">
        <v>1044</v>
      </c>
      <c r="B42" s="1" t="s">
        <v>19</v>
      </c>
      <c r="C42" s="2">
        <v>41</v>
      </c>
      <c r="D42" s="1" t="s">
        <v>1045</v>
      </c>
      <c r="E42" s="1" t="s">
        <v>1108</v>
      </c>
      <c r="F42" s="1" t="s">
        <v>1093</v>
      </c>
      <c r="G42" s="1" t="s">
        <v>425</v>
      </c>
      <c r="H42" s="2">
        <v>2004</v>
      </c>
      <c r="N42" s="1">
        <f t="shared" si="0"/>
        <v>0</v>
      </c>
    </row>
    <row r="43" spans="1:14">
      <c r="A43" s="1" t="s">
        <v>1044</v>
      </c>
      <c r="B43" s="1" t="s">
        <v>19</v>
      </c>
      <c r="C43" s="2">
        <v>42</v>
      </c>
      <c r="D43" s="1" t="s">
        <v>1045</v>
      </c>
      <c r="E43" s="1" t="s">
        <v>1109</v>
      </c>
      <c r="F43" s="1" t="s">
        <v>1093</v>
      </c>
      <c r="G43" s="1" t="s">
        <v>425</v>
      </c>
      <c r="H43" s="2">
        <v>2004</v>
      </c>
      <c r="N43" s="1">
        <f t="shared" si="0"/>
        <v>0</v>
      </c>
    </row>
    <row r="44" spans="1:14">
      <c r="A44" s="1" t="s">
        <v>1044</v>
      </c>
      <c r="B44" s="1" t="s">
        <v>19</v>
      </c>
      <c r="C44" s="2">
        <v>43</v>
      </c>
      <c r="D44" s="1" t="s">
        <v>1045</v>
      </c>
      <c r="E44" s="1" t="s">
        <v>1110</v>
      </c>
      <c r="F44" s="1" t="s">
        <v>1093</v>
      </c>
      <c r="G44" s="1" t="s">
        <v>425</v>
      </c>
      <c r="H44" s="2">
        <v>2002</v>
      </c>
      <c r="N44" s="1">
        <f t="shared" si="0"/>
        <v>0</v>
      </c>
    </row>
    <row r="45" spans="1:14">
      <c r="A45" s="1" t="s">
        <v>1044</v>
      </c>
      <c r="B45" s="1" t="s">
        <v>19</v>
      </c>
      <c r="C45" s="2">
        <v>44</v>
      </c>
      <c r="D45" s="1" t="s">
        <v>1045</v>
      </c>
      <c r="E45" s="1" t="s">
        <v>1111</v>
      </c>
      <c r="F45" s="1" t="s">
        <v>1093</v>
      </c>
      <c r="G45" s="1" t="s">
        <v>425</v>
      </c>
      <c r="H45" s="2">
        <v>2004</v>
      </c>
      <c r="N45" s="1">
        <f t="shared" si="0"/>
        <v>0</v>
      </c>
    </row>
    <row r="46" spans="1:14">
      <c r="A46" s="1" t="s">
        <v>1044</v>
      </c>
      <c r="B46" s="1" t="s">
        <v>19</v>
      </c>
      <c r="C46" s="2">
        <v>45</v>
      </c>
      <c r="D46" s="1" t="s">
        <v>1045</v>
      </c>
      <c r="E46" s="1" t="s">
        <v>1112</v>
      </c>
      <c r="F46" s="1" t="s">
        <v>489</v>
      </c>
      <c r="G46" s="1" t="s">
        <v>425</v>
      </c>
      <c r="H46" s="2">
        <v>2004</v>
      </c>
      <c r="N46" s="1">
        <f t="shared" si="0"/>
        <v>0</v>
      </c>
    </row>
    <row r="47" spans="1:14">
      <c r="A47" s="1" t="s">
        <v>1044</v>
      </c>
      <c r="B47" s="1" t="s">
        <v>19</v>
      </c>
      <c r="C47" s="2">
        <v>46</v>
      </c>
      <c r="D47" s="1" t="s">
        <v>1045</v>
      </c>
      <c r="E47" s="1" t="s">
        <v>1113</v>
      </c>
      <c r="F47" s="1" t="s">
        <v>489</v>
      </c>
      <c r="N47" s="1">
        <f t="shared" si="0"/>
        <v>0</v>
      </c>
    </row>
    <row r="48" spans="1:14">
      <c r="A48" s="1" t="s">
        <v>1044</v>
      </c>
      <c r="B48" s="1" t="s">
        <v>19</v>
      </c>
      <c r="C48" s="2">
        <v>47</v>
      </c>
      <c r="D48" s="1" t="s">
        <v>1045</v>
      </c>
      <c r="E48" s="1" t="s">
        <v>1114</v>
      </c>
      <c r="F48" s="1" t="s">
        <v>489</v>
      </c>
      <c r="H48" s="2">
        <v>2004</v>
      </c>
      <c r="N48" s="1">
        <f t="shared" si="0"/>
        <v>0</v>
      </c>
    </row>
    <row r="49" spans="1:14">
      <c r="A49" s="1" t="s">
        <v>1044</v>
      </c>
      <c r="B49" s="1" t="s">
        <v>19</v>
      </c>
      <c r="C49" s="2">
        <v>48</v>
      </c>
      <c r="D49" s="1" t="s">
        <v>1045</v>
      </c>
      <c r="E49" s="1" t="s">
        <v>1115</v>
      </c>
      <c r="F49" s="1" t="s">
        <v>489</v>
      </c>
      <c r="N49" s="1">
        <f t="shared" si="0"/>
        <v>0</v>
      </c>
    </row>
    <row r="50" spans="1:14">
      <c r="A50" s="1" t="s">
        <v>1044</v>
      </c>
      <c r="B50" s="1" t="s">
        <v>19</v>
      </c>
      <c r="C50" s="2">
        <v>49</v>
      </c>
      <c r="D50" s="1" t="s">
        <v>1045</v>
      </c>
      <c r="E50" s="1" t="s">
        <v>1116</v>
      </c>
      <c r="F50" s="1" t="s">
        <v>1093</v>
      </c>
      <c r="G50" s="1" t="s">
        <v>447</v>
      </c>
      <c r="N50" s="1">
        <f t="shared" si="0"/>
        <v>0</v>
      </c>
    </row>
    <row r="51" spans="1:14">
      <c r="A51" s="1" t="s">
        <v>1044</v>
      </c>
      <c r="B51" s="1" t="s">
        <v>19</v>
      </c>
      <c r="C51" s="2">
        <v>50</v>
      </c>
      <c r="D51" s="1" t="s">
        <v>1045</v>
      </c>
      <c r="E51" s="1" t="s">
        <v>1117</v>
      </c>
      <c r="F51" s="1" t="s">
        <v>489</v>
      </c>
      <c r="H51" s="2">
        <v>2004</v>
      </c>
      <c r="N51" s="1">
        <f t="shared" si="0"/>
        <v>0</v>
      </c>
    </row>
    <row r="52" spans="1:14">
      <c r="A52" s="1" t="s">
        <v>1044</v>
      </c>
      <c r="B52" s="1" t="s">
        <v>19</v>
      </c>
      <c r="C52" s="2">
        <v>51</v>
      </c>
      <c r="D52" s="1" t="s">
        <v>1045</v>
      </c>
      <c r="E52" s="1" t="s">
        <v>1118</v>
      </c>
      <c r="F52" s="1" t="s">
        <v>489</v>
      </c>
      <c r="G52" s="1" t="s">
        <v>1119</v>
      </c>
      <c r="N52" s="1">
        <f t="shared" si="0"/>
        <v>0</v>
      </c>
    </row>
    <row r="53" spans="1:14">
      <c r="A53" s="1" t="s">
        <v>1044</v>
      </c>
      <c r="B53" s="1" t="s">
        <v>19</v>
      </c>
      <c r="C53" s="2">
        <v>52</v>
      </c>
      <c r="D53" s="1" t="s">
        <v>1045</v>
      </c>
      <c r="E53" s="1" t="s">
        <v>1120</v>
      </c>
      <c r="F53" s="1" t="s">
        <v>489</v>
      </c>
      <c r="G53" s="1" t="s">
        <v>1121</v>
      </c>
      <c r="H53" s="2" t="s">
        <v>1122</v>
      </c>
      <c r="N53" s="1">
        <f t="shared" si="0"/>
        <v>0</v>
      </c>
    </row>
    <row r="54" spans="1:14">
      <c r="A54" s="1" t="s">
        <v>1044</v>
      </c>
      <c r="B54" s="1" t="s">
        <v>19</v>
      </c>
      <c r="C54" s="2">
        <v>53</v>
      </c>
      <c r="D54" s="1" t="s">
        <v>1045</v>
      </c>
      <c r="E54" s="1" t="s">
        <v>1123</v>
      </c>
      <c r="F54" s="1" t="s">
        <v>489</v>
      </c>
      <c r="H54" s="2" t="s">
        <v>1124</v>
      </c>
      <c r="N54" s="1">
        <f t="shared" si="0"/>
        <v>0</v>
      </c>
    </row>
    <row r="55" spans="1:14">
      <c r="A55" s="1" t="s">
        <v>1044</v>
      </c>
      <c r="B55" s="1" t="s">
        <v>19</v>
      </c>
      <c r="C55" s="2">
        <v>54</v>
      </c>
      <c r="D55" s="1" t="s">
        <v>1045</v>
      </c>
      <c r="E55" s="1" t="s">
        <v>1125</v>
      </c>
      <c r="F55" s="1" t="s">
        <v>1093</v>
      </c>
      <c r="H55" s="2">
        <v>1945</v>
      </c>
      <c r="N55" s="1">
        <f t="shared" si="0"/>
        <v>0</v>
      </c>
    </row>
    <row r="56" spans="1:14">
      <c r="A56" s="1" t="s">
        <v>1044</v>
      </c>
      <c r="B56" s="1" t="s">
        <v>19</v>
      </c>
      <c r="C56" s="2">
        <v>55</v>
      </c>
      <c r="D56" s="1" t="s">
        <v>1045</v>
      </c>
      <c r="E56" s="1" t="s">
        <v>3207</v>
      </c>
      <c r="F56" s="1" t="s">
        <v>1005</v>
      </c>
      <c r="G56" s="1" t="s">
        <v>194</v>
      </c>
      <c r="H56" s="2" t="s">
        <v>679</v>
      </c>
      <c r="I56" s="1" t="s">
        <v>3208</v>
      </c>
      <c r="J56" s="31">
        <v>44352</v>
      </c>
      <c r="N56" s="1">
        <f t="shared" si="0"/>
        <v>0</v>
      </c>
    </row>
    <row r="57" spans="1:14">
      <c r="A57" s="1" t="s">
        <v>1044</v>
      </c>
      <c r="B57" s="1" t="s">
        <v>19</v>
      </c>
      <c r="C57" s="2">
        <v>56</v>
      </c>
      <c r="D57" s="1" t="s">
        <v>1045</v>
      </c>
      <c r="E57" s="14" t="s">
        <v>103</v>
      </c>
      <c r="F57" s="14" t="s">
        <v>33</v>
      </c>
      <c r="H57" s="2">
        <v>1946</v>
      </c>
      <c r="N57" s="1">
        <f t="shared" si="0"/>
        <v>0</v>
      </c>
    </row>
    <row r="58" spans="1:14">
      <c r="N58" s="1">
        <f t="shared" si="0"/>
        <v>0</v>
      </c>
    </row>
    <row r="59" spans="1:14">
      <c r="N59" s="1">
        <f t="shared" si="0"/>
        <v>0</v>
      </c>
    </row>
    <row r="60" spans="1:14">
      <c r="N60" s="1">
        <f t="shared" si="0"/>
        <v>0</v>
      </c>
    </row>
    <row r="61" spans="1:14">
      <c r="N61" s="1">
        <f t="shared" si="0"/>
        <v>0</v>
      </c>
    </row>
    <row r="62" spans="1:14">
      <c r="N62" s="1">
        <f t="shared" si="0"/>
        <v>0</v>
      </c>
    </row>
    <row r="63" spans="1:14">
      <c r="N63" s="1">
        <f t="shared" si="0"/>
        <v>0</v>
      </c>
    </row>
    <row r="64" spans="1:14">
      <c r="N64" s="1">
        <f t="shared" si="0"/>
        <v>0</v>
      </c>
    </row>
    <row r="65" spans="14:14">
      <c r="N65" s="1">
        <f t="shared" si="0"/>
        <v>0</v>
      </c>
    </row>
    <row r="66" spans="14:14">
      <c r="N66" s="1">
        <f t="shared" si="0"/>
        <v>0</v>
      </c>
    </row>
    <row r="67" spans="14:14">
      <c r="N67" s="1">
        <f t="shared" si="0"/>
        <v>0</v>
      </c>
    </row>
    <row r="68" spans="14:14">
      <c r="N68" s="1">
        <f t="shared" ref="N68:N131" si="1">IF(K68="yes",1,0)</f>
        <v>0</v>
      </c>
    </row>
    <row r="69" spans="14:14">
      <c r="N69" s="1">
        <f t="shared" si="1"/>
        <v>0</v>
      </c>
    </row>
    <row r="70" spans="14:14">
      <c r="N70" s="1">
        <f t="shared" si="1"/>
        <v>0</v>
      </c>
    </row>
    <row r="71" spans="14:14">
      <c r="N71" s="1">
        <f t="shared" si="1"/>
        <v>0</v>
      </c>
    </row>
    <row r="72" spans="14:14">
      <c r="N72" s="1">
        <f t="shared" si="1"/>
        <v>0</v>
      </c>
    </row>
    <row r="73" spans="14:14">
      <c r="N73" s="1">
        <f t="shared" si="1"/>
        <v>0</v>
      </c>
    </row>
    <row r="74" spans="14:14">
      <c r="N74" s="1">
        <f t="shared" si="1"/>
        <v>0</v>
      </c>
    </row>
    <row r="75" spans="14:14">
      <c r="N75" s="1">
        <f t="shared" si="1"/>
        <v>0</v>
      </c>
    </row>
    <row r="76" spans="14:14">
      <c r="N76" s="1">
        <f t="shared" si="1"/>
        <v>0</v>
      </c>
    </row>
    <row r="77" spans="14:14">
      <c r="N77" s="1">
        <f t="shared" si="1"/>
        <v>0</v>
      </c>
    </row>
    <row r="78" spans="14:14">
      <c r="N78" s="1">
        <f t="shared" si="1"/>
        <v>0</v>
      </c>
    </row>
    <row r="79" spans="14:14">
      <c r="N79" s="1">
        <f t="shared" si="1"/>
        <v>0</v>
      </c>
    </row>
    <row r="80" spans="14:14">
      <c r="N80" s="1">
        <f t="shared" si="1"/>
        <v>0</v>
      </c>
    </row>
    <row r="81" spans="14:14">
      <c r="N81" s="1">
        <f t="shared" si="1"/>
        <v>0</v>
      </c>
    </row>
    <row r="82" spans="14:14">
      <c r="N82" s="1">
        <f t="shared" si="1"/>
        <v>0</v>
      </c>
    </row>
    <row r="83" spans="14:14">
      <c r="N83" s="1">
        <f t="shared" si="1"/>
        <v>0</v>
      </c>
    </row>
    <row r="84" spans="14:14">
      <c r="N84" s="1">
        <f t="shared" si="1"/>
        <v>0</v>
      </c>
    </row>
    <row r="85" spans="14:14">
      <c r="N85" s="1">
        <f t="shared" si="1"/>
        <v>0</v>
      </c>
    </row>
    <row r="86" spans="14:14">
      <c r="N86" s="1">
        <f t="shared" si="1"/>
        <v>0</v>
      </c>
    </row>
    <row r="87" spans="14:14">
      <c r="N87" s="1">
        <f t="shared" si="1"/>
        <v>0</v>
      </c>
    </row>
    <row r="88" spans="14:14">
      <c r="N88" s="1">
        <f t="shared" si="1"/>
        <v>0</v>
      </c>
    </row>
    <row r="89" spans="14:14">
      <c r="N89" s="1">
        <f t="shared" si="1"/>
        <v>0</v>
      </c>
    </row>
    <row r="90" spans="14:14">
      <c r="N90" s="1">
        <f t="shared" si="1"/>
        <v>0</v>
      </c>
    </row>
    <row r="91" spans="14:14">
      <c r="N91" s="1">
        <f t="shared" si="1"/>
        <v>0</v>
      </c>
    </row>
    <row r="92" spans="14:14">
      <c r="N92" s="1">
        <f t="shared" si="1"/>
        <v>0</v>
      </c>
    </row>
    <row r="93" spans="14:14">
      <c r="N93" s="1">
        <f t="shared" si="1"/>
        <v>0</v>
      </c>
    </row>
    <row r="94" spans="14:14">
      <c r="N94" s="1">
        <f t="shared" si="1"/>
        <v>0</v>
      </c>
    </row>
    <row r="95" spans="14:14">
      <c r="N95" s="1">
        <f t="shared" si="1"/>
        <v>0</v>
      </c>
    </row>
    <row r="96" spans="14:14">
      <c r="N96" s="1">
        <f t="shared" si="1"/>
        <v>0</v>
      </c>
    </row>
    <row r="97" spans="14:14">
      <c r="N97" s="1">
        <f t="shared" si="1"/>
        <v>0</v>
      </c>
    </row>
    <row r="98" spans="14:14">
      <c r="N98" s="1">
        <f t="shared" si="1"/>
        <v>0</v>
      </c>
    </row>
    <row r="99" spans="14:14">
      <c r="N99" s="1">
        <f t="shared" si="1"/>
        <v>0</v>
      </c>
    </row>
    <row r="100" spans="14:14">
      <c r="N100" s="1">
        <f t="shared" si="1"/>
        <v>0</v>
      </c>
    </row>
    <row r="101" spans="14:14">
      <c r="N101" s="1">
        <f t="shared" si="1"/>
        <v>0</v>
      </c>
    </row>
    <row r="102" spans="14:14">
      <c r="N102" s="1">
        <f t="shared" si="1"/>
        <v>0</v>
      </c>
    </row>
    <row r="103" spans="14:14">
      <c r="N103" s="1">
        <f t="shared" si="1"/>
        <v>0</v>
      </c>
    </row>
    <row r="104" spans="14:14">
      <c r="N104" s="1">
        <f t="shared" si="1"/>
        <v>0</v>
      </c>
    </row>
    <row r="105" spans="14:14">
      <c r="N105" s="1">
        <f t="shared" si="1"/>
        <v>0</v>
      </c>
    </row>
    <row r="106" spans="14:14">
      <c r="N106" s="1">
        <f t="shared" si="1"/>
        <v>0</v>
      </c>
    </row>
    <row r="107" spans="14:14">
      <c r="N107" s="1">
        <f t="shared" si="1"/>
        <v>0</v>
      </c>
    </row>
    <row r="108" spans="14:14">
      <c r="N108" s="1">
        <f t="shared" si="1"/>
        <v>0</v>
      </c>
    </row>
    <row r="109" spans="14:14">
      <c r="N109" s="1">
        <f t="shared" si="1"/>
        <v>0</v>
      </c>
    </row>
    <row r="110" spans="14:14">
      <c r="N110" s="1">
        <f t="shared" si="1"/>
        <v>0</v>
      </c>
    </row>
    <row r="111" spans="14:14">
      <c r="N111" s="1">
        <f t="shared" si="1"/>
        <v>0</v>
      </c>
    </row>
    <row r="112" spans="14:14">
      <c r="N112" s="1">
        <f t="shared" si="1"/>
        <v>0</v>
      </c>
    </row>
    <row r="113" spans="14:14">
      <c r="N113" s="1">
        <f t="shared" si="1"/>
        <v>0</v>
      </c>
    </row>
    <row r="114" spans="14:14">
      <c r="N114" s="1">
        <f t="shared" si="1"/>
        <v>0</v>
      </c>
    </row>
    <row r="115" spans="14:14">
      <c r="N115" s="1">
        <f t="shared" si="1"/>
        <v>0</v>
      </c>
    </row>
    <row r="116" spans="14:14">
      <c r="N116" s="1">
        <f t="shared" si="1"/>
        <v>0</v>
      </c>
    </row>
    <row r="117" spans="14:14">
      <c r="N117" s="1">
        <f t="shared" si="1"/>
        <v>0</v>
      </c>
    </row>
    <row r="118" spans="14:14">
      <c r="N118" s="1">
        <f t="shared" si="1"/>
        <v>0</v>
      </c>
    </row>
    <row r="119" spans="14:14">
      <c r="N119" s="1">
        <f t="shared" si="1"/>
        <v>0</v>
      </c>
    </row>
    <row r="120" spans="14:14">
      <c r="N120" s="1">
        <f t="shared" si="1"/>
        <v>0</v>
      </c>
    </row>
    <row r="121" spans="14:14">
      <c r="N121" s="1">
        <f t="shared" si="1"/>
        <v>0</v>
      </c>
    </row>
    <row r="122" spans="14:14">
      <c r="N122" s="1">
        <f t="shared" si="1"/>
        <v>0</v>
      </c>
    </row>
    <row r="123" spans="14:14">
      <c r="N123" s="1">
        <f t="shared" si="1"/>
        <v>0</v>
      </c>
    </row>
    <row r="124" spans="14:14">
      <c r="N124" s="1">
        <f t="shared" si="1"/>
        <v>0</v>
      </c>
    </row>
    <row r="125" spans="14:14">
      <c r="N125" s="1">
        <f t="shared" si="1"/>
        <v>0</v>
      </c>
    </row>
    <row r="126" spans="14:14">
      <c r="N126" s="1">
        <f t="shared" si="1"/>
        <v>0</v>
      </c>
    </row>
    <row r="127" spans="14:14">
      <c r="N127" s="1">
        <f t="shared" si="1"/>
        <v>0</v>
      </c>
    </row>
    <row r="128" spans="14:14">
      <c r="N128" s="1">
        <f t="shared" si="1"/>
        <v>0</v>
      </c>
    </row>
    <row r="129" spans="14:14">
      <c r="N129" s="1">
        <f t="shared" si="1"/>
        <v>0</v>
      </c>
    </row>
    <row r="130" spans="14:14">
      <c r="N130" s="1">
        <f t="shared" si="1"/>
        <v>0</v>
      </c>
    </row>
    <row r="131" spans="14:14">
      <c r="N131" s="1">
        <f t="shared" si="1"/>
        <v>0</v>
      </c>
    </row>
    <row r="132" spans="14:14">
      <c r="N132" s="1">
        <f t="shared" ref="N132:N196" si="2">IF(K132="yes",1,0)</f>
        <v>0</v>
      </c>
    </row>
    <row r="133" spans="14:14">
      <c r="N133" s="1">
        <f t="shared" si="2"/>
        <v>0</v>
      </c>
    </row>
    <row r="134" spans="14:14">
      <c r="N134" s="1">
        <f t="shared" si="2"/>
        <v>0</v>
      </c>
    </row>
    <row r="135" spans="14:14">
      <c r="N135" s="1">
        <f t="shared" si="2"/>
        <v>0</v>
      </c>
    </row>
    <row r="136" spans="14:14">
      <c r="N136" s="1">
        <f t="shared" si="2"/>
        <v>0</v>
      </c>
    </row>
    <row r="137" spans="14:14">
      <c r="N137" s="1">
        <f t="shared" si="2"/>
        <v>0</v>
      </c>
    </row>
    <row r="138" spans="14:14">
      <c r="N138" s="1">
        <f t="shared" si="2"/>
        <v>0</v>
      </c>
    </row>
    <row r="139" spans="14:14">
      <c r="N139" s="1">
        <f t="shared" si="2"/>
        <v>0</v>
      </c>
    </row>
    <row r="140" spans="14:14">
      <c r="N140" s="1">
        <f t="shared" si="2"/>
        <v>0</v>
      </c>
    </row>
    <row r="141" spans="14:14">
      <c r="N141" s="1">
        <f t="shared" si="2"/>
        <v>0</v>
      </c>
    </row>
    <row r="142" spans="14:14">
      <c r="N142" s="1">
        <f t="shared" si="2"/>
        <v>0</v>
      </c>
    </row>
    <row r="143" spans="14:14">
      <c r="N143" s="1">
        <f t="shared" si="2"/>
        <v>0</v>
      </c>
    </row>
    <row r="144" spans="14:14">
      <c r="N144" s="1">
        <f t="shared" si="2"/>
        <v>0</v>
      </c>
    </row>
    <row r="145" spans="14:14">
      <c r="N145" s="1">
        <f t="shared" si="2"/>
        <v>0</v>
      </c>
    </row>
    <row r="146" spans="14:14">
      <c r="N146" s="1">
        <f t="shared" si="2"/>
        <v>0</v>
      </c>
    </row>
    <row r="147" spans="14:14">
      <c r="N147" s="1">
        <f t="shared" si="2"/>
        <v>0</v>
      </c>
    </row>
    <row r="148" spans="14:14">
      <c r="N148" s="1">
        <f t="shared" si="2"/>
        <v>0</v>
      </c>
    </row>
    <row r="149" spans="14:14">
      <c r="N149" s="1">
        <f t="shared" si="2"/>
        <v>0</v>
      </c>
    </row>
    <row r="150" spans="14:14">
      <c r="N150" s="1">
        <f t="shared" si="2"/>
        <v>0</v>
      </c>
    </row>
    <row r="151" spans="14:14">
      <c r="N151" s="1">
        <f t="shared" si="2"/>
        <v>0</v>
      </c>
    </row>
    <row r="152" spans="14:14">
      <c r="N152" s="1">
        <f t="shared" si="2"/>
        <v>0</v>
      </c>
    </row>
    <row r="153" spans="14:14">
      <c r="N153" s="1">
        <f t="shared" si="2"/>
        <v>0</v>
      </c>
    </row>
    <row r="154" spans="14:14">
      <c r="N154" s="1">
        <f t="shared" si="2"/>
        <v>0</v>
      </c>
    </row>
    <row r="155" spans="14:14">
      <c r="N155" s="1">
        <f t="shared" si="2"/>
        <v>0</v>
      </c>
    </row>
    <row r="156" spans="14:14">
      <c r="N156" s="1">
        <f t="shared" si="2"/>
        <v>0</v>
      </c>
    </row>
    <row r="157" spans="14:14">
      <c r="N157" s="1">
        <f t="shared" si="2"/>
        <v>0</v>
      </c>
    </row>
    <row r="158" spans="14:14">
      <c r="N158" s="1">
        <f t="shared" si="2"/>
        <v>0</v>
      </c>
    </row>
    <row r="159" spans="14:14">
      <c r="N159" s="1">
        <f t="shared" si="2"/>
        <v>0</v>
      </c>
    </row>
    <row r="160" spans="14:14">
      <c r="N160" s="1">
        <f t="shared" si="2"/>
        <v>0</v>
      </c>
    </row>
    <row r="161" spans="14:14">
      <c r="N161" s="1">
        <f t="shared" si="2"/>
        <v>0</v>
      </c>
    </row>
    <row r="162" spans="14:14">
      <c r="N162" s="1">
        <f t="shared" si="2"/>
        <v>0</v>
      </c>
    </row>
    <row r="163" spans="14:14">
      <c r="N163" s="1">
        <f t="shared" si="2"/>
        <v>0</v>
      </c>
    </row>
    <row r="164" spans="14:14">
      <c r="N164" s="1">
        <f t="shared" si="2"/>
        <v>0</v>
      </c>
    </row>
    <row r="165" spans="14:14">
      <c r="N165" s="1">
        <f t="shared" si="2"/>
        <v>0</v>
      </c>
    </row>
    <row r="166" spans="14:14">
      <c r="N166" s="1">
        <f t="shared" si="2"/>
        <v>0</v>
      </c>
    </row>
    <row r="167" spans="14:14">
      <c r="N167" s="1">
        <f t="shared" si="2"/>
        <v>0</v>
      </c>
    </row>
    <row r="168" spans="14:14">
      <c r="N168" s="1">
        <f t="shared" si="2"/>
        <v>0</v>
      </c>
    </row>
    <row r="169" spans="14:14">
      <c r="N169" s="1">
        <f t="shared" si="2"/>
        <v>0</v>
      </c>
    </row>
    <row r="170" spans="14:14">
      <c r="N170" s="1">
        <f t="shared" si="2"/>
        <v>0</v>
      </c>
    </row>
    <row r="171" spans="14:14">
      <c r="N171" s="1">
        <f t="shared" si="2"/>
        <v>0</v>
      </c>
    </row>
    <row r="172" spans="14:14">
      <c r="N172" s="1">
        <f t="shared" si="2"/>
        <v>0</v>
      </c>
    </row>
    <row r="173" spans="14:14">
      <c r="N173" s="1">
        <f t="shared" si="2"/>
        <v>0</v>
      </c>
    </row>
    <row r="174" spans="14:14">
      <c r="N174" s="1">
        <f t="shared" si="2"/>
        <v>0</v>
      </c>
    </row>
    <row r="175" spans="14:14">
      <c r="N175" s="1">
        <f t="shared" si="2"/>
        <v>0</v>
      </c>
    </row>
    <row r="176" spans="14:14">
      <c r="N176" s="1">
        <f t="shared" si="2"/>
        <v>0</v>
      </c>
    </row>
    <row r="177" spans="14:14">
      <c r="N177" s="1">
        <f t="shared" si="2"/>
        <v>0</v>
      </c>
    </row>
    <row r="178" spans="14:14">
      <c r="N178" s="1">
        <f t="shared" si="2"/>
        <v>0</v>
      </c>
    </row>
    <row r="179" spans="14:14">
      <c r="N179" s="1">
        <f t="shared" si="2"/>
        <v>0</v>
      </c>
    </row>
    <row r="180" spans="14:14">
      <c r="N180" s="1">
        <f t="shared" si="2"/>
        <v>0</v>
      </c>
    </row>
    <row r="181" spans="14:14">
      <c r="N181" s="1">
        <f t="shared" si="2"/>
        <v>0</v>
      </c>
    </row>
    <row r="182" spans="14:14">
      <c r="N182" s="1">
        <f t="shared" si="2"/>
        <v>0</v>
      </c>
    </row>
    <row r="183" spans="14:14">
      <c r="N183" s="1">
        <f t="shared" si="2"/>
        <v>0</v>
      </c>
    </row>
    <row r="184" spans="14:14">
      <c r="N184" s="1">
        <f t="shared" si="2"/>
        <v>0</v>
      </c>
    </row>
    <row r="185" spans="14:14">
      <c r="N185" s="1">
        <f t="shared" si="2"/>
        <v>0</v>
      </c>
    </row>
    <row r="186" spans="14:14">
      <c r="N186" s="1">
        <f t="shared" si="2"/>
        <v>0</v>
      </c>
    </row>
    <row r="187" spans="14:14">
      <c r="N187" s="1">
        <f t="shared" si="2"/>
        <v>0</v>
      </c>
    </row>
    <row r="188" spans="14:14">
      <c r="N188" s="1">
        <f t="shared" si="2"/>
        <v>0</v>
      </c>
    </row>
    <row r="189" spans="14:14">
      <c r="N189" s="1">
        <f t="shared" si="2"/>
        <v>0</v>
      </c>
    </row>
    <row r="190" spans="14:14">
      <c r="N190" s="1">
        <f t="shared" si="2"/>
        <v>0</v>
      </c>
    </row>
    <row r="191" spans="14:14">
      <c r="N191" s="1">
        <f t="shared" si="2"/>
        <v>0</v>
      </c>
    </row>
    <row r="192" spans="14:14">
      <c r="N192" s="1">
        <f t="shared" si="2"/>
        <v>0</v>
      </c>
    </row>
    <row r="193" spans="14:14">
      <c r="N193" s="1">
        <f t="shared" si="2"/>
        <v>0</v>
      </c>
    </row>
    <row r="194" spans="14:14">
      <c r="N194" s="1">
        <f t="shared" si="2"/>
        <v>0</v>
      </c>
    </row>
    <row r="195" spans="14:14">
      <c r="N195" s="1">
        <f t="shared" si="2"/>
        <v>0</v>
      </c>
    </row>
    <row r="196" spans="14:14">
      <c r="N196" s="1">
        <f t="shared" si="2"/>
        <v>0</v>
      </c>
    </row>
    <row r="197" spans="14:14">
      <c r="N197" s="1">
        <f t="shared" ref="N197:N222" si="3">IF(K197="yes",1,0)</f>
        <v>0</v>
      </c>
    </row>
    <row r="198" spans="14:14">
      <c r="N198" s="1">
        <f t="shared" si="3"/>
        <v>0</v>
      </c>
    </row>
    <row r="199" spans="14:14">
      <c r="N199" s="1">
        <f t="shared" si="3"/>
        <v>0</v>
      </c>
    </row>
    <row r="200" spans="14:14">
      <c r="N200" s="1">
        <f t="shared" si="3"/>
        <v>0</v>
      </c>
    </row>
    <row r="201" spans="14:14">
      <c r="N201" s="1">
        <f t="shared" si="3"/>
        <v>0</v>
      </c>
    </row>
    <row r="202" spans="14:14">
      <c r="N202" s="1">
        <f t="shared" si="3"/>
        <v>0</v>
      </c>
    </row>
    <row r="203" spans="14:14">
      <c r="N203" s="1">
        <f t="shared" si="3"/>
        <v>0</v>
      </c>
    </row>
    <row r="204" spans="14:14">
      <c r="N204" s="1">
        <f t="shared" si="3"/>
        <v>0</v>
      </c>
    </row>
    <row r="205" spans="14:14">
      <c r="N205" s="1">
        <f t="shared" si="3"/>
        <v>0</v>
      </c>
    </row>
    <row r="206" spans="14:14">
      <c r="N206" s="1">
        <f t="shared" si="3"/>
        <v>0</v>
      </c>
    </row>
    <row r="207" spans="14:14">
      <c r="N207" s="1">
        <f t="shared" si="3"/>
        <v>0</v>
      </c>
    </row>
    <row r="208" spans="14:14">
      <c r="N208" s="1">
        <f t="shared" si="3"/>
        <v>0</v>
      </c>
    </row>
    <row r="209" spans="14:14">
      <c r="N209" s="1">
        <f t="shared" si="3"/>
        <v>0</v>
      </c>
    </row>
    <row r="210" spans="14:14">
      <c r="N210" s="1">
        <f t="shared" si="3"/>
        <v>0</v>
      </c>
    </row>
    <row r="211" spans="14:14">
      <c r="N211" s="1">
        <f t="shared" si="3"/>
        <v>0</v>
      </c>
    </row>
    <row r="212" spans="14:14">
      <c r="N212" s="1">
        <f t="shared" si="3"/>
        <v>0</v>
      </c>
    </row>
    <row r="213" spans="14:14">
      <c r="N213" s="1">
        <f t="shared" si="3"/>
        <v>0</v>
      </c>
    </row>
    <row r="214" spans="14:14">
      <c r="N214" s="1">
        <f t="shared" si="3"/>
        <v>0</v>
      </c>
    </row>
    <row r="215" spans="14:14">
      <c r="N215" s="1">
        <f t="shared" si="3"/>
        <v>0</v>
      </c>
    </row>
    <row r="216" spans="14:14">
      <c r="N216" s="1">
        <f t="shared" si="3"/>
        <v>0</v>
      </c>
    </row>
    <row r="217" spans="14:14">
      <c r="N217" s="1">
        <f t="shared" si="3"/>
        <v>0</v>
      </c>
    </row>
    <row r="218" spans="14:14">
      <c r="N218" s="1">
        <f t="shared" si="3"/>
        <v>0</v>
      </c>
    </row>
    <row r="219" spans="14:14">
      <c r="N219" s="1">
        <f t="shared" si="3"/>
        <v>0</v>
      </c>
    </row>
    <row r="220" spans="14:14">
      <c r="N220" s="1">
        <f t="shared" si="3"/>
        <v>0</v>
      </c>
    </row>
    <row r="221" spans="14:14">
      <c r="N221" s="1">
        <f t="shared" si="3"/>
        <v>0</v>
      </c>
    </row>
    <row r="222" spans="14:14">
      <c r="N222" s="1">
        <f t="shared" si="3"/>
        <v>0</v>
      </c>
    </row>
  </sheetData>
  <hyperlinks>
    <hyperlink ref="A1" location="'QUICK LINK'!A1" display="QUICK LINK" xr:uid="{88C1597A-2CE0-4E23-AE6D-B80CD3BD56E1}"/>
  </hyperlinks>
  <pageMargins left="0.70826771653543308" right="0.70826771653543308" top="2.3228346456692948" bottom="2.3228346456692948" header="1.9291338582677198" footer="1.9291338582677198"/>
  <pageSetup paperSize="9" fitToWidth="0" fitToHeight="0" orientation="landscape" horizontalDpi="0" verticalDpi="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MJ222"/>
  <sheetViews>
    <sheetView workbookViewId="0">
      <pane xSplit="3" ySplit="1" topLeftCell="D2" activePane="bottomRight" state="frozen"/>
      <selection pane="topRight"/>
      <selection pane="bottomLeft"/>
      <selection pane="bottomRight"/>
    </sheetView>
  </sheetViews>
  <sheetFormatPr defaultRowHeight="15"/>
  <cols>
    <col min="1" max="1" width="6.875" style="6" customWidth="1"/>
    <col min="2" max="2" width="6.875" style="1" customWidth="1"/>
    <col min="3" max="3" width="6.25" style="2" customWidth="1"/>
    <col min="4" max="4" width="11.5" style="1" customWidth="1"/>
    <col min="5" max="5" width="70.875" style="1" customWidth="1"/>
    <col min="6" max="6" width="12.625" style="1" customWidth="1"/>
    <col min="7" max="7" width="17.125" style="1" customWidth="1"/>
    <col min="8" max="8" width="13.25" style="2" customWidth="1"/>
    <col min="9" max="9" width="8.5" style="1" customWidth="1"/>
    <col min="10" max="10" width="17.5" style="1" customWidth="1"/>
    <col min="11" max="1023" width="8.5" style="1" customWidth="1"/>
    <col min="1024" max="1024" width="9.125" style="1" customWidth="1"/>
    <col min="1025" max="1025" width="9" customWidth="1"/>
  </cols>
  <sheetData>
    <row r="1" spans="1:14" ht="29.25" customHeight="1">
      <c r="A1" s="101" t="s">
        <v>3663</v>
      </c>
      <c r="B1" s="40" t="s">
        <v>0</v>
      </c>
      <c r="C1" s="40" t="s">
        <v>1</v>
      </c>
      <c r="D1" s="40" t="s">
        <v>2</v>
      </c>
      <c r="E1" s="40" t="s">
        <v>3</v>
      </c>
      <c r="F1" s="40" t="s">
        <v>4</v>
      </c>
      <c r="G1" s="77" t="s">
        <v>5</v>
      </c>
      <c r="H1" s="75" t="s">
        <v>3644</v>
      </c>
      <c r="I1" s="77" t="s">
        <v>6</v>
      </c>
      <c r="J1" s="74" t="s">
        <v>3643</v>
      </c>
      <c r="K1" s="78" t="s">
        <v>3646</v>
      </c>
      <c r="L1" s="77" t="s">
        <v>7</v>
      </c>
      <c r="M1" s="102">
        <f>COUNT(C2:C200)</f>
        <v>13</v>
      </c>
      <c r="N1" s="102">
        <f>SUM(N2:N195)</f>
        <v>0</v>
      </c>
    </row>
    <row r="2" spans="1:14">
      <c r="A2" s="14" t="s">
        <v>19</v>
      </c>
      <c r="B2" s="1" t="s">
        <v>1126</v>
      </c>
      <c r="C2" s="2">
        <v>1</v>
      </c>
      <c r="D2" s="1" t="s">
        <v>1127</v>
      </c>
      <c r="E2" s="1" t="s">
        <v>1128</v>
      </c>
      <c r="F2" s="1" t="s">
        <v>168</v>
      </c>
      <c r="H2" s="10">
        <v>37561</v>
      </c>
      <c r="I2" s="1" t="s">
        <v>1129</v>
      </c>
      <c r="N2" s="1">
        <f>IF(K2="yes",1,0)</f>
        <v>0</v>
      </c>
    </row>
    <row r="3" spans="1:14">
      <c r="A3" s="14" t="s">
        <v>19</v>
      </c>
      <c r="B3" s="1" t="s">
        <v>1126</v>
      </c>
      <c r="C3" s="2">
        <v>2</v>
      </c>
      <c r="D3" s="1" t="s">
        <v>1127</v>
      </c>
      <c r="E3" s="1" t="s">
        <v>1130</v>
      </c>
      <c r="F3" s="1" t="s">
        <v>168</v>
      </c>
      <c r="H3" s="10">
        <v>37561</v>
      </c>
      <c r="I3" s="1" t="s">
        <v>1129</v>
      </c>
      <c r="N3" s="1">
        <f>IF(K3="yes",1,0)</f>
        <v>0</v>
      </c>
    </row>
    <row r="4" spans="1:14">
      <c r="A4" s="14" t="s">
        <v>19</v>
      </c>
      <c r="B4" s="1" t="s">
        <v>1126</v>
      </c>
      <c r="C4" s="2">
        <v>3</v>
      </c>
      <c r="D4" s="1" t="s">
        <v>1127</v>
      </c>
      <c r="E4" s="1" t="s">
        <v>1131</v>
      </c>
      <c r="F4" s="1" t="s">
        <v>168</v>
      </c>
      <c r="H4" s="10">
        <v>37561</v>
      </c>
      <c r="I4" s="1" t="s">
        <v>1129</v>
      </c>
      <c r="N4" s="1">
        <f t="shared" ref="N4:N67" si="0">IF(K4="yes",1,0)</f>
        <v>0</v>
      </c>
    </row>
    <row r="5" spans="1:14">
      <c r="A5" s="14" t="s">
        <v>19</v>
      </c>
      <c r="B5" s="1" t="s">
        <v>1126</v>
      </c>
      <c r="C5" s="2">
        <v>4</v>
      </c>
      <c r="D5" s="1" t="s">
        <v>1127</v>
      </c>
      <c r="E5" s="1" t="s">
        <v>1132</v>
      </c>
      <c r="F5" s="1" t="s">
        <v>168</v>
      </c>
      <c r="H5" s="10">
        <v>37561</v>
      </c>
      <c r="I5" s="1" t="s">
        <v>1129</v>
      </c>
      <c r="N5" s="1">
        <f t="shared" si="0"/>
        <v>0</v>
      </c>
    </row>
    <row r="6" spans="1:14">
      <c r="A6" s="14" t="s">
        <v>19</v>
      </c>
      <c r="B6" s="1" t="s">
        <v>1126</v>
      </c>
      <c r="C6" s="2">
        <v>5</v>
      </c>
      <c r="D6" s="1" t="s">
        <v>1127</v>
      </c>
      <c r="E6" s="1" t="s">
        <v>1133</v>
      </c>
      <c r="F6" s="1" t="s">
        <v>168</v>
      </c>
      <c r="H6" s="2">
        <v>2003</v>
      </c>
      <c r="I6" s="1" t="s">
        <v>1129</v>
      </c>
      <c r="N6" s="1">
        <f t="shared" si="0"/>
        <v>0</v>
      </c>
    </row>
    <row r="7" spans="1:14">
      <c r="A7" s="14" t="s">
        <v>19</v>
      </c>
      <c r="B7" s="1" t="s">
        <v>1126</v>
      </c>
      <c r="C7" s="2">
        <v>6</v>
      </c>
      <c r="D7" s="1" t="s">
        <v>1127</v>
      </c>
      <c r="E7" s="1" t="s">
        <v>1133</v>
      </c>
      <c r="F7" s="1" t="s">
        <v>168</v>
      </c>
      <c r="H7" s="2">
        <v>2003</v>
      </c>
      <c r="I7" s="1" t="s">
        <v>1129</v>
      </c>
      <c r="N7" s="1">
        <f t="shared" si="0"/>
        <v>0</v>
      </c>
    </row>
    <row r="8" spans="1:14">
      <c r="A8" s="14" t="s">
        <v>19</v>
      </c>
      <c r="B8" s="1" t="s">
        <v>1126</v>
      </c>
      <c r="C8" s="2">
        <v>7</v>
      </c>
      <c r="D8" s="1" t="s">
        <v>1127</v>
      </c>
      <c r="E8" s="1" t="s">
        <v>1133</v>
      </c>
      <c r="F8" s="1" t="s">
        <v>168</v>
      </c>
      <c r="H8" s="2">
        <v>2003</v>
      </c>
      <c r="I8" s="1" t="s">
        <v>1129</v>
      </c>
      <c r="N8" s="1">
        <f t="shared" si="0"/>
        <v>0</v>
      </c>
    </row>
    <row r="9" spans="1:14">
      <c r="A9" s="14" t="s">
        <v>19</v>
      </c>
      <c r="B9" s="1" t="s">
        <v>1126</v>
      </c>
      <c r="C9" s="2">
        <v>8</v>
      </c>
      <c r="D9" s="1" t="s">
        <v>1127</v>
      </c>
      <c r="E9" s="1" t="s">
        <v>1133</v>
      </c>
      <c r="F9" s="1" t="s">
        <v>168</v>
      </c>
      <c r="H9" s="2">
        <v>2003</v>
      </c>
      <c r="I9" s="1" t="s">
        <v>1129</v>
      </c>
      <c r="N9" s="1">
        <f t="shared" si="0"/>
        <v>0</v>
      </c>
    </row>
    <row r="10" spans="1:14">
      <c r="A10" s="14" t="s">
        <v>19</v>
      </c>
      <c r="B10" s="1" t="s">
        <v>1126</v>
      </c>
      <c r="C10" s="2">
        <v>9</v>
      </c>
      <c r="D10" s="1" t="s">
        <v>1127</v>
      </c>
      <c r="E10" s="1" t="s">
        <v>1134</v>
      </c>
      <c r="F10" s="1" t="s">
        <v>168</v>
      </c>
      <c r="H10" s="2">
        <v>2003</v>
      </c>
      <c r="I10" s="1" t="s">
        <v>1129</v>
      </c>
      <c r="N10" s="1">
        <f t="shared" si="0"/>
        <v>0</v>
      </c>
    </row>
    <row r="11" spans="1:14">
      <c r="A11" s="14" t="s">
        <v>19</v>
      </c>
      <c r="B11" s="1" t="s">
        <v>1126</v>
      </c>
      <c r="C11" s="2">
        <v>10</v>
      </c>
      <c r="D11" s="1" t="s">
        <v>1127</v>
      </c>
      <c r="E11" s="1" t="s">
        <v>1135</v>
      </c>
      <c r="F11" s="1" t="s">
        <v>284</v>
      </c>
      <c r="N11" s="1">
        <f t="shared" si="0"/>
        <v>0</v>
      </c>
    </row>
    <row r="12" spans="1:14">
      <c r="A12" s="14"/>
      <c r="B12" s="1" t="s">
        <v>1126</v>
      </c>
      <c r="C12" s="2" t="s">
        <v>1136</v>
      </c>
      <c r="D12" s="1" t="s">
        <v>1127</v>
      </c>
      <c r="E12" s="1" t="s">
        <v>1137</v>
      </c>
      <c r="F12" s="1" t="s">
        <v>1138</v>
      </c>
      <c r="G12" s="1" t="s">
        <v>1139</v>
      </c>
      <c r="H12" s="2" t="s">
        <v>1140</v>
      </c>
      <c r="I12" s="1" t="s">
        <v>1141</v>
      </c>
      <c r="J12" s="12">
        <v>43225</v>
      </c>
      <c r="N12" s="1">
        <f t="shared" si="0"/>
        <v>0</v>
      </c>
    </row>
    <row r="13" spans="1:14">
      <c r="A13" s="14"/>
      <c r="B13" s="1" t="s">
        <v>1126</v>
      </c>
      <c r="C13" s="2" t="s">
        <v>1142</v>
      </c>
      <c r="D13" s="1" t="s">
        <v>1127</v>
      </c>
      <c r="E13" s="1" t="s">
        <v>1143</v>
      </c>
      <c r="F13" s="1" t="s">
        <v>1138</v>
      </c>
      <c r="G13" s="1" t="s">
        <v>1139</v>
      </c>
      <c r="H13" s="2" t="s">
        <v>1144</v>
      </c>
      <c r="I13" s="1" t="s">
        <v>1141</v>
      </c>
      <c r="J13" s="12">
        <v>43225</v>
      </c>
      <c r="N13" s="1">
        <f t="shared" si="0"/>
        <v>0</v>
      </c>
    </row>
    <row r="14" spans="1:14">
      <c r="A14" s="14"/>
      <c r="B14" s="1" t="s">
        <v>1126</v>
      </c>
      <c r="C14" s="2" t="s">
        <v>1145</v>
      </c>
      <c r="D14" s="1" t="s">
        <v>1127</v>
      </c>
      <c r="E14" s="1" t="s">
        <v>1146</v>
      </c>
      <c r="F14" s="1" t="s">
        <v>1138</v>
      </c>
      <c r="G14" s="1" t="s">
        <v>1139</v>
      </c>
      <c r="H14" s="2" t="s">
        <v>1144</v>
      </c>
      <c r="I14" s="1" t="s">
        <v>1141</v>
      </c>
      <c r="J14" s="12">
        <v>43225</v>
      </c>
      <c r="N14" s="1">
        <f t="shared" si="0"/>
        <v>0</v>
      </c>
    </row>
    <row r="15" spans="1:14">
      <c r="A15" s="14"/>
      <c r="B15" s="1" t="s">
        <v>1126</v>
      </c>
      <c r="C15" s="2" t="s">
        <v>1147</v>
      </c>
      <c r="D15" s="1" t="s">
        <v>1127</v>
      </c>
      <c r="E15" s="1" t="s">
        <v>1148</v>
      </c>
      <c r="F15" s="1" t="s">
        <v>1138</v>
      </c>
      <c r="G15" s="1" t="s">
        <v>1139</v>
      </c>
      <c r="H15" s="2" t="s">
        <v>1144</v>
      </c>
      <c r="I15" s="1" t="s">
        <v>1141</v>
      </c>
      <c r="J15" s="12">
        <v>43225</v>
      </c>
      <c r="N15" s="1">
        <f t="shared" si="0"/>
        <v>0</v>
      </c>
    </row>
    <row r="16" spans="1:14">
      <c r="A16" s="14"/>
      <c r="B16" s="1" t="s">
        <v>1126</v>
      </c>
      <c r="C16" s="2" t="s">
        <v>1149</v>
      </c>
      <c r="D16" s="1" t="s">
        <v>1127</v>
      </c>
      <c r="E16" s="1" t="s">
        <v>1150</v>
      </c>
      <c r="F16" s="1" t="s">
        <v>1138</v>
      </c>
      <c r="G16" s="1" t="s">
        <v>1139</v>
      </c>
      <c r="H16" s="2" t="s">
        <v>1144</v>
      </c>
      <c r="I16" s="1" t="s">
        <v>1141</v>
      </c>
      <c r="J16" s="12">
        <v>43225</v>
      </c>
      <c r="N16" s="1">
        <f t="shared" si="0"/>
        <v>0</v>
      </c>
    </row>
    <row r="17" spans="1:14">
      <c r="A17" s="14"/>
      <c r="B17" s="1" t="s">
        <v>1126</v>
      </c>
      <c r="C17" s="2" t="s">
        <v>1151</v>
      </c>
      <c r="D17" s="1" t="s">
        <v>1127</v>
      </c>
      <c r="E17" s="1" t="s">
        <v>1152</v>
      </c>
      <c r="F17" s="1" t="s">
        <v>1138</v>
      </c>
      <c r="G17" s="1" t="s">
        <v>1139</v>
      </c>
      <c r="H17" s="2" t="s">
        <v>1144</v>
      </c>
      <c r="I17" s="1" t="s">
        <v>1141</v>
      </c>
      <c r="J17" s="12">
        <v>43225</v>
      </c>
      <c r="N17" s="1">
        <f t="shared" si="0"/>
        <v>0</v>
      </c>
    </row>
    <row r="18" spans="1:14">
      <c r="A18" s="14"/>
      <c r="B18" s="1" t="s">
        <v>1126</v>
      </c>
      <c r="C18" s="2">
        <v>13</v>
      </c>
      <c r="D18" s="1" t="s">
        <v>1127</v>
      </c>
      <c r="E18" s="1" t="s">
        <v>1153</v>
      </c>
      <c r="F18" s="1" t="s">
        <v>1138</v>
      </c>
      <c r="G18" s="1" t="s">
        <v>1139</v>
      </c>
      <c r="H18" s="2" t="s">
        <v>1144</v>
      </c>
      <c r="I18" s="1" t="s">
        <v>1141</v>
      </c>
      <c r="J18" s="12">
        <v>43225</v>
      </c>
      <c r="N18" s="1">
        <f t="shared" si="0"/>
        <v>0</v>
      </c>
    </row>
    <row r="19" spans="1:14">
      <c r="A19" s="14"/>
      <c r="B19" s="1" t="s">
        <v>1126</v>
      </c>
      <c r="C19" s="2" t="s">
        <v>1154</v>
      </c>
      <c r="D19" s="1" t="s">
        <v>1127</v>
      </c>
      <c r="E19" s="1" t="s">
        <v>1155</v>
      </c>
      <c r="F19" s="1" t="s">
        <v>1138</v>
      </c>
      <c r="G19" s="1" t="s">
        <v>1139</v>
      </c>
      <c r="H19" s="2" t="s">
        <v>1144</v>
      </c>
      <c r="I19" s="1" t="s">
        <v>1141</v>
      </c>
      <c r="J19" s="12">
        <v>43225</v>
      </c>
      <c r="N19" s="1">
        <f t="shared" si="0"/>
        <v>0</v>
      </c>
    </row>
    <row r="20" spans="1:14">
      <c r="A20" s="14"/>
      <c r="B20" s="1" t="s">
        <v>1126</v>
      </c>
      <c r="C20" s="2" t="s">
        <v>1156</v>
      </c>
      <c r="D20" s="1" t="s">
        <v>1127</v>
      </c>
      <c r="E20" s="1" t="s">
        <v>1157</v>
      </c>
      <c r="F20" s="1" t="s">
        <v>1138</v>
      </c>
      <c r="G20" s="1" t="s">
        <v>1139</v>
      </c>
      <c r="H20" s="2" t="s">
        <v>1144</v>
      </c>
      <c r="I20" s="1" t="s">
        <v>1141</v>
      </c>
      <c r="J20" s="12">
        <v>43225</v>
      </c>
      <c r="N20" s="1">
        <f t="shared" si="0"/>
        <v>0</v>
      </c>
    </row>
    <row r="21" spans="1:14">
      <c r="A21" s="14"/>
      <c r="B21" s="1" t="s">
        <v>1126</v>
      </c>
      <c r="C21" s="2">
        <v>15</v>
      </c>
      <c r="D21" s="1" t="s">
        <v>1127</v>
      </c>
      <c r="E21" s="1" t="s">
        <v>1158</v>
      </c>
      <c r="F21" s="1" t="s">
        <v>1138</v>
      </c>
      <c r="G21" s="1" t="s">
        <v>1139</v>
      </c>
      <c r="H21" s="2" t="s">
        <v>1144</v>
      </c>
      <c r="I21" s="1" t="s">
        <v>1141</v>
      </c>
      <c r="J21" s="12">
        <v>43225</v>
      </c>
      <c r="N21" s="1">
        <f t="shared" si="0"/>
        <v>0</v>
      </c>
    </row>
    <row r="22" spans="1:14">
      <c r="A22" s="14"/>
      <c r="B22" s="1" t="s">
        <v>1126</v>
      </c>
      <c r="C22" s="2">
        <v>16</v>
      </c>
      <c r="D22" s="1" t="s">
        <v>1127</v>
      </c>
      <c r="E22" s="1" t="s">
        <v>1159</v>
      </c>
      <c r="F22" s="1" t="s">
        <v>284</v>
      </c>
      <c r="H22" s="10">
        <v>43221</v>
      </c>
      <c r="N22" s="1">
        <f t="shared" si="0"/>
        <v>0</v>
      </c>
    </row>
    <row r="23" spans="1:14">
      <c r="A23" s="14"/>
      <c r="N23" s="1">
        <f t="shared" si="0"/>
        <v>0</v>
      </c>
    </row>
    <row r="24" spans="1:14">
      <c r="A24" s="14"/>
      <c r="N24" s="1">
        <f t="shared" si="0"/>
        <v>0</v>
      </c>
    </row>
    <row r="25" spans="1:14">
      <c r="A25" s="14"/>
      <c r="N25" s="1">
        <f t="shared" si="0"/>
        <v>0</v>
      </c>
    </row>
    <row r="26" spans="1:14">
      <c r="A26" s="14"/>
      <c r="N26" s="1">
        <f t="shared" si="0"/>
        <v>0</v>
      </c>
    </row>
    <row r="27" spans="1:14">
      <c r="A27" s="14"/>
      <c r="N27" s="1">
        <f t="shared" si="0"/>
        <v>0</v>
      </c>
    </row>
    <row r="28" spans="1:14">
      <c r="A28" s="14"/>
      <c r="N28" s="1">
        <f t="shared" si="0"/>
        <v>0</v>
      </c>
    </row>
    <row r="29" spans="1:14">
      <c r="A29" s="14"/>
      <c r="N29" s="1">
        <f t="shared" si="0"/>
        <v>0</v>
      </c>
    </row>
    <row r="30" spans="1:14">
      <c r="A30" s="14"/>
      <c r="N30" s="1">
        <f t="shared" si="0"/>
        <v>0</v>
      </c>
    </row>
    <row r="31" spans="1:14">
      <c r="A31" s="14"/>
      <c r="N31" s="1">
        <f t="shared" si="0"/>
        <v>0</v>
      </c>
    </row>
    <row r="32" spans="1:14">
      <c r="A32" s="14"/>
      <c r="N32" s="1">
        <f t="shared" si="0"/>
        <v>0</v>
      </c>
    </row>
    <row r="33" spans="1:14">
      <c r="A33" s="14"/>
      <c r="N33" s="1">
        <f t="shared" si="0"/>
        <v>0</v>
      </c>
    </row>
    <row r="34" spans="1:14">
      <c r="A34" s="14"/>
      <c r="N34" s="1">
        <f t="shared" si="0"/>
        <v>0</v>
      </c>
    </row>
    <row r="35" spans="1:14">
      <c r="A35" s="14"/>
      <c r="N35" s="1">
        <f t="shared" si="0"/>
        <v>0</v>
      </c>
    </row>
    <row r="36" spans="1:14">
      <c r="A36" s="14"/>
      <c r="N36" s="1">
        <f t="shared" si="0"/>
        <v>0</v>
      </c>
    </row>
    <row r="37" spans="1:14">
      <c r="A37" s="14"/>
      <c r="N37" s="1">
        <f t="shared" si="0"/>
        <v>0</v>
      </c>
    </row>
    <row r="38" spans="1:14">
      <c r="N38" s="1">
        <f t="shared" si="0"/>
        <v>0</v>
      </c>
    </row>
    <row r="39" spans="1:14">
      <c r="N39" s="1">
        <f t="shared" si="0"/>
        <v>0</v>
      </c>
    </row>
    <row r="40" spans="1:14">
      <c r="N40" s="1">
        <f t="shared" si="0"/>
        <v>0</v>
      </c>
    </row>
    <row r="41" spans="1:14">
      <c r="N41" s="1">
        <f t="shared" si="0"/>
        <v>0</v>
      </c>
    </row>
    <row r="42" spans="1:14">
      <c r="N42" s="1">
        <f t="shared" si="0"/>
        <v>0</v>
      </c>
    </row>
    <row r="43" spans="1:14">
      <c r="N43" s="1">
        <f t="shared" si="0"/>
        <v>0</v>
      </c>
    </row>
    <row r="44" spans="1:14">
      <c r="N44" s="1">
        <f t="shared" si="0"/>
        <v>0</v>
      </c>
    </row>
    <row r="45" spans="1:14">
      <c r="N45" s="1">
        <f t="shared" si="0"/>
        <v>0</v>
      </c>
    </row>
    <row r="46" spans="1:14">
      <c r="N46" s="1">
        <f t="shared" si="0"/>
        <v>0</v>
      </c>
    </row>
    <row r="47" spans="1:14">
      <c r="N47" s="1">
        <f t="shared" si="0"/>
        <v>0</v>
      </c>
    </row>
    <row r="48" spans="1:14">
      <c r="N48" s="1">
        <f t="shared" si="0"/>
        <v>0</v>
      </c>
    </row>
    <row r="49" spans="14:14">
      <c r="N49" s="1">
        <f t="shared" si="0"/>
        <v>0</v>
      </c>
    </row>
    <row r="50" spans="14:14">
      <c r="N50" s="1">
        <f t="shared" si="0"/>
        <v>0</v>
      </c>
    </row>
    <row r="51" spans="14:14">
      <c r="N51" s="1">
        <f t="shared" si="0"/>
        <v>0</v>
      </c>
    </row>
    <row r="52" spans="14:14">
      <c r="N52" s="1">
        <f t="shared" si="0"/>
        <v>0</v>
      </c>
    </row>
    <row r="53" spans="14:14">
      <c r="N53" s="1">
        <f t="shared" si="0"/>
        <v>0</v>
      </c>
    </row>
    <row r="54" spans="14:14">
      <c r="N54" s="1">
        <f t="shared" si="0"/>
        <v>0</v>
      </c>
    </row>
    <row r="55" spans="14:14">
      <c r="N55" s="1">
        <f t="shared" si="0"/>
        <v>0</v>
      </c>
    </row>
    <row r="56" spans="14:14">
      <c r="N56" s="1">
        <f t="shared" si="0"/>
        <v>0</v>
      </c>
    </row>
    <row r="57" spans="14:14">
      <c r="N57" s="1">
        <f t="shared" si="0"/>
        <v>0</v>
      </c>
    </row>
    <row r="58" spans="14:14">
      <c r="N58" s="1">
        <f t="shared" si="0"/>
        <v>0</v>
      </c>
    </row>
    <row r="59" spans="14:14">
      <c r="N59" s="1">
        <f t="shared" si="0"/>
        <v>0</v>
      </c>
    </row>
    <row r="60" spans="14:14">
      <c r="N60" s="1">
        <f t="shared" si="0"/>
        <v>0</v>
      </c>
    </row>
    <row r="61" spans="14:14">
      <c r="N61" s="1">
        <f t="shared" si="0"/>
        <v>0</v>
      </c>
    </row>
    <row r="62" spans="14:14">
      <c r="N62" s="1">
        <f t="shared" si="0"/>
        <v>0</v>
      </c>
    </row>
    <row r="63" spans="14:14">
      <c r="N63" s="1">
        <f t="shared" si="0"/>
        <v>0</v>
      </c>
    </row>
    <row r="64" spans="14:14">
      <c r="N64" s="1">
        <f t="shared" si="0"/>
        <v>0</v>
      </c>
    </row>
    <row r="65" spans="14:14">
      <c r="N65" s="1">
        <f t="shared" si="0"/>
        <v>0</v>
      </c>
    </row>
    <row r="66" spans="14:14">
      <c r="N66" s="1">
        <f t="shared" si="0"/>
        <v>0</v>
      </c>
    </row>
    <row r="67" spans="14:14">
      <c r="N67" s="1">
        <f t="shared" si="0"/>
        <v>0</v>
      </c>
    </row>
    <row r="68" spans="14:14">
      <c r="N68" s="1">
        <f t="shared" ref="N68:N131" si="1">IF(K68="yes",1,0)</f>
        <v>0</v>
      </c>
    </row>
    <row r="69" spans="14:14">
      <c r="N69" s="1">
        <f t="shared" si="1"/>
        <v>0</v>
      </c>
    </row>
    <row r="70" spans="14:14">
      <c r="N70" s="1">
        <f t="shared" si="1"/>
        <v>0</v>
      </c>
    </row>
    <row r="71" spans="14:14">
      <c r="N71" s="1">
        <f t="shared" si="1"/>
        <v>0</v>
      </c>
    </row>
    <row r="72" spans="14:14">
      <c r="N72" s="1">
        <f t="shared" si="1"/>
        <v>0</v>
      </c>
    </row>
    <row r="73" spans="14:14">
      <c r="N73" s="1">
        <f t="shared" si="1"/>
        <v>0</v>
      </c>
    </row>
    <row r="74" spans="14:14">
      <c r="N74" s="1">
        <f t="shared" si="1"/>
        <v>0</v>
      </c>
    </row>
    <row r="75" spans="14:14">
      <c r="N75" s="1">
        <f t="shared" si="1"/>
        <v>0</v>
      </c>
    </row>
    <row r="76" spans="14:14">
      <c r="N76" s="1">
        <f t="shared" si="1"/>
        <v>0</v>
      </c>
    </row>
    <row r="77" spans="14:14">
      <c r="N77" s="1">
        <f t="shared" si="1"/>
        <v>0</v>
      </c>
    </row>
    <row r="78" spans="14:14">
      <c r="N78" s="1">
        <f t="shared" si="1"/>
        <v>0</v>
      </c>
    </row>
    <row r="79" spans="14:14">
      <c r="N79" s="1">
        <f t="shared" si="1"/>
        <v>0</v>
      </c>
    </row>
    <row r="80" spans="14:14">
      <c r="N80" s="1">
        <f t="shared" si="1"/>
        <v>0</v>
      </c>
    </row>
    <row r="81" spans="14:14">
      <c r="N81" s="1">
        <f t="shared" si="1"/>
        <v>0</v>
      </c>
    </row>
    <row r="82" spans="14:14">
      <c r="N82" s="1">
        <f t="shared" si="1"/>
        <v>0</v>
      </c>
    </row>
    <row r="83" spans="14:14">
      <c r="N83" s="1">
        <f t="shared" si="1"/>
        <v>0</v>
      </c>
    </row>
    <row r="84" spans="14:14">
      <c r="N84" s="1">
        <f t="shared" si="1"/>
        <v>0</v>
      </c>
    </row>
    <row r="85" spans="14:14">
      <c r="N85" s="1">
        <f t="shared" si="1"/>
        <v>0</v>
      </c>
    </row>
    <row r="86" spans="14:14">
      <c r="N86" s="1">
        <f t="shared" si="1"/>
        <v>0</v>
      </c>
    </row>
    <row r="87" spans="14:14">
      <c r="N87" s="1">
        <f t="shared" si="1"/>
        <v>0</v>
      </c>
    </row>
    <row r="88" spans="14:14">
      <c r="N88" s="1">
        <f t="shared" si="1"/>
        <v>0</v>
      </c>
    </row>
    <row r="89" spans="14:14">
      <c r="N89" s="1">
        <f t="shared" si="1"/>
        <v>0</v>
      </c>
    </row>
    <row r="90" spans="14:14">
      <c r="N90" s="1">
        <f t="shared" si="1"/>
        <v>0</v>
      </c>
    </row>
    <row r="91" spans="14:14">
      <c r="N91" s="1">
        <f t="shared" si="1"/>
        <v>0</v>
      </c>
    </row>
    <row r="92" spans="14:14">
      <c r="N92" s="1">
        <f t="shared" si="1"/>
        <v>0</v>
      </c>
    </row>
    <row r="93" spans="14:14">
      <c r="N93" s="1">
        <f t="shared" si="1"/>
        <v>0</v>
      </c>
    </row>
    <row r="94" spans="14:14">
      <c r="N94" s="1">
        <f t="shared" si="1"/>
        <v>0</v>
      </c>
    </row>
    <row r="95" spans="14:14">
      <c r="N95" s="1">
        <f t="shared" si="1"/>
        <v>0</v>
      </c>
    </row>
    <row r="96" spans="14:14">
      <c r="N96" s="1">
        <f t="shared" si="1"/>
        <v>0</v>
      </c>
    </row>
    <row r="97" spans="14:14">
      <c r="N97" s="1">
        <f t="shared" si="1"/>
        <v>0</v>
      </c>
    </row>
    <row r="98" spans="14:14">
      <c r="N98" s="1">
        <f t="shared" si="1"/>
        <v>0</v>
      </c>
    </row>
    <row r="99" spans="14:14">
      <c r="N99" s="1">
        <f t="shared" si="1"/>
        <v>0</v>
      </c>
    </row>
    <row r="100" spans="14:14">
      <c r="N100" s="1">
        <f t="shared" si="1"/>
        <v>0</v>
      </c>
    </row>
    <row r="101" spans="14:14">
      <c r="N101" s="1">
        <f t="shared" si="1"/>
        <v>0</v>
      </c>
    </row>
    <row r="102" spans="14:14">
      <c r="N102" s="1">
        <f t="shared" si="1"/>
        <v>0</v>
      </c>
    </row>
    <row r="103" spans="14:14">
      <c r="N103" s="1">
        <f t="shared" si="1"/>
        <v>0</v>
      </c>
    </row>
    <row r="104" spans="14:14">
      <c r="N104" s="1">
        <f t="shared" si="1"/>
        <v>0</v>
      </c>
    </row>
    <row r="105" spans="14:14">
      <c r="N105" s="1">
        <f t="shared" si="1"/>
        <v>0</v>
      </c>
    </row>
    <row r="106" spans="14:14">
      <c r="N106" s="1">
        <f t="shared" si="1"/>
        <v>0</v>
      </c>
    </row>
    <row r="107" spans="14:14">
      <c r="N107" s="1">
        <f t="shared" si="1"/>
        <v>0</v>
      </c>
    </row>
    <row r="108" spans="14:14">
      <c r="N108" s="1">
        <f t="shared" si="1"/>
        <v>0</v>
      </c>
    </row>
    <row r="109" spans="14:14">
      <c r="N109" s="1">
        <f t="shared" si="1"/>
        <v>0</v>
      </c>
    </row>
    <row r="110" spans="14:14">
      <c r="N110" s="1">
        <f t="shared" si="1"/>
        <v>0</v>
      </c>
    </row>
    <row r="111" spans="14:14">
      <c r="N111" s="1">
        <f t="shared" si="1"/>
        <v>0</v>
      </c>
    </row>
    <row r="112" spans="14:14">
      <c r="N112" s="1">
        <f t="shared" si="1"/>
        <v>0</v>
      </c>
    </row>
    <row r="113" spans="14:14">
      <c r="N113" s="1">
        <f t="shared" si="1"/>
        <v>0</v>
      </c>
    </row>
    <row r="114" spans="14:14">
      <c r="N114" s="1">
        <f t="shared" si="1"/>
        <v>0</v>
      </c>
    </row>
    <row r="115" spans="14:14">
      <c r="N115" s="1">
        <f t="shared" si="1"/>
        <v>0</v>
      </c>
    </row>
    <row r="116" spans="14:14">
      <c r="N116" s="1">
        <f t="shared" si="1"/>
        <v>0</v>
      </c>
    </row>
    <row r="117" spans="14:14">
      <c r="N117" s="1">
        <f t="shared" si="1"/>
        <v>0</v>
      </c>
    </row>
    <row r="118" spans="14:14">
      <c r="N118" s="1">
        <f t="shared" si="1"/>
        <v>0</v>
      </c>
    </row>
    <row r="119" spans="14:14">
      <c r="N119" s="1">
        <f t="shared" si="1"/>
        <v>0</v>
      </c>
    </row>
    <row r="120" spans="14:14">
      <c r="N120" s="1">
        <f t="shared" si="1"/>
        <v>0</v>
      </c>
    </row>
    <row r="121" spans="14:14">
      <c r="N121" s="1">
        <f t="shared" si="1"/>
        <v>0</v>
      </c>
    </row>
    <row r="122" spans="14:14">
      <c r="N122" s="1">
        <f t="shared" si="1"/>
        <v>0</v>
      </c>
    </row>
    <row r="123" spans="14:14">
      <c r="N123" s="1">
        <f t="shared" si="1"/>
        <v>0</v>
      </c>
    </row>
    <row r="124" spans="14:14">
      <c r="N124" s="1">
        <f t="shared" si="1"/>
        <v>0</v>
      </c>
    </row>
    <row r="125" spans="14:14">
      <c r="N125" s="1">
        <f t="shared" si="1"/>
        <v>0</v>
      </c>
    </row>
    <row r="126" spans="14:14">
      <c r="N126" s="1">
        <f t="shared" si="1"/>
        <v>0</v>
      </c>
    </row>
    <row r="127" spans="14:14">
      <c r="N127" s="1">
        <f t="shared" si="1"/>
        <v>0</v>
      </c>
    </row>
    <row r="128" spans="14:14">
      <c r="N128" s="1">
        <f t="shared" si="1"/>
        <v>0</v>
      </c>
    </row>
    <row r="129" spans="14:14">
      <c r="N129" s="1">
        <f t="shared" si="1"/>
        <v>0</v>
      </c>
    </row>
    <row r="130" spans="14:14">
      <c r="N130" s="1">
        <f t="shared" si="1"/>
        <v>0</v>
      </c>
    </row>
    <row r="131" spans="14:14">
      <c r="N131" s="1">
        <f t="shared" si="1"/>
        <v>0</v>
      </c>
    </row>
    <row r="132" spans="14:14">
      <c r="N132" s="1">
        <f t="shared" ref="N132:N196" si="2">IF(K132="yes",1,0)</f>
        <v>0</v>
      </c>
    </row>
    <row r="133" spans="14:14">
      <c r="N133" s="1">
        <f t="shared" si="2"/>
        <v>0</v>
      </c>
    </row>
    <row r="134" spans="14:14">
      <c r="N134" s="1">
        <f t="shared" si="2"/>
        <v>0</v>
      </c>
    </row>
    <row r="135" spans="14:14">
      <c r="N135" s="1">
        <f t="shared" si="2"/>
        <v>0</v>
      </c>
    </row>
    <row r="136" spans="14:14">
      <c r="N136" s="1">
        <f t="shared" si="2"/>
        <v>0</v>
      </c>
    </row>
    <row r="137" spans="14:14">
      <c r="N137" s="1">
        <f t="shared" si="2"/>
        <v>0</v>
      </c>
    </row>
    <row r="138" spans="14:14">
      <c r="N138" s="1">
        <f t="shared" si="2"/>
        <v>0</v>
      </c>
    </row>
    <row r="139" spans="14:14">
      <c r="N139" s="1">
        <f t="shared" si="2"/>
        <v>0</v>
      </c>
    </row>
    <row r="140" spans="14:14">
      <c r="N140" s="1">
        <f t="shared" si="2"/>
        <v>0</v>
      </c>
    </row>
    <row r="141" spans="14:14">
      <c r="N141" s="1">
        <f t="shared" si="2"/>
        <v>0</v>
      </c>
    </row>
    <row r="142" spans="14:14">
      <c r="N142" s="1">
        <f t="shared" si="2"/>
        <v>0</v>
      </c>
    </row>
    <row r="143" spans="14:14">
      <c r="N143" s="1">
        <f t="shared" si="2"/>
        <v>0</v>
      </c>
    </row>
    <row r="144" spans="14:14">
      <c r="N144" s="1">
        <f t="shared" si="2"/>
        <v>0</v>
      </c>
    </row>
    <row r="145" spans="14:14">
      <c r="N145" s="1">
        <f t="shared" si="2"/>
        <v>0</v>
      </c>
    </row>
    <row r="146" spans="14:14">
      <c r="N146" s="1">
        <f t="shared" si="2"/>
        <v>0</v>
      </c>
    </row>
    <row r="147" spans="14:14">
      <c r="N147" s="1">
        <f t="shared" si="2"/>
        <v>0</v>
      </c>
    </row>
    <row r="148" spans="14:14">
      <c r="N148" s="1">
        <f t="shared" si="2"/>
        <v>0</v>
      </c>
    </row>
    <row r="149" spans="14:14">
      <c r="N149" s="1">
        <f t="shared" si="2"/>
        <v>0</v>
      </c>
    </row>
    <row r="150" spans="14:14">
      <c r="N150" s="1">
        <f t="shared" si="2"/>
        <v>0</v>
      </c>
    </row>
    <row r="151" spans="14:14">
      <c r="N151" s="1">
        <f t="shared" si="2"/>
        <v>0</v>
      </c>
    </row>
    <row r="152" spans="14:14">
      <c r="N152" s="1">
        <f t="shared" si="2"/>
        <v>0</v>
      </c>
    </row>
    <row r="153" spans="14:14">
      <c r="N153" s="1">
        <f t="shared" si="2"/>
        <v>0</v>
      </c>
    </row>
    <row r="154" spans="14:14">
      <c r="N154" s="1">
        <f t="shared" si="2"/>
        <v>0</v>
      </c>
    </row>
    <row r="155" spans="14:14">
      <c r="N155" s="1">
        <f t="shared" si="2"/>
        <v>0</v>
      </c>
    </row>
    <row r="156" spans="14:14">
      <c r="N156" s="1">
        <f t="shared" si="2"/>
        <v>0</v>
      </c>
    </row>
    <row r="157" spans="14:14">
      <c r="N157" s="1">
        <f t="shared" si="2"/>
        <v>0</v>
      </c>
    </row>
    <row r="158" spans="14:14">
      <c r="N158" s="1">
        <f t="shared" si="2"/>
        <v>0</v>
      </c>
    </row>
    <row r="159" spans="14:14">
      <c r="N159" s="1">
        <f t="shared" si="2"/>
        <v>0</v>
      </c>
    </row>
    <row r="160" spans="14:14">
      <c r="N160" s="1">
        <f t="shared" si="2"/>
        <v>0</v>
      </c>
    </row>
    <row r="161" spans="14:14">
      <c r="N161" s="1">
        <f t="shared" si="2"/>
        <v>0</v>
      </c>
    </row>
    <row r="162" spans="14:14">
      <c r="N162" s="1">
        <f t="shared" si="2"/>
        <v>0</v>
      </c>
    </row>
    <row r="163" spans="14:14">
      <c r="N163" s="1">
        <f t="shared" si="2"/>
        <v>0</v>
      </c>
    </row>
    <row r="164" spans="14:14">
      <c r="N164" s="1">
        <f t="shared" si="2"/>
        <v>0</v>
      </c>
    </row>
    <row r="165" spans="14:14">
      <c r="N165" s="1">
        <f t="shared" si="2"/>
        <v>0</v>
      </c>
    </row>
    <row r="166" spans="14:14">
      <c r="N166" s="1">
        <f t="shared" si="2"/>
        <v>0</v>
      </c>
    </row>
    <row r="167" spans="14:14">
      <c r="N167" s="1">
        <f t="shared" si="2"/>
        <v>0</v>
      </c>
    </row>
    <row r="168" spans="14:14">
      <c r="N168" s="1">
        <f t="shared" si="2"/>
        <v>0</v>
      </c>
    </row>
    <row r="169" spans="14:14">
      <c r="N169" s="1">
        <f t="shared" si="2"/>
        <v>0</v>
      </c>
    </row>
    <row r="170" spans="14:14">
      <c r="N170" s="1">
        <f t="shared" si="2"/>
        <v>0</v>
      </c>
    </row>
    <row r="171" spans="14:14">
      <c r="N171" s="1">
        <f t="shared" si="2"/>
        <v>0</v>
      </c>
    </row>
    <row r="172" spans="14:14">
      <c r="N172" s="1">
        <f t="shared" si="2"/>
        <v>0</v>
      </c>
    </row>
    <row r="173" spans="14:14">
      <c r="N173" s="1">
        <f t="shared" si="2"/>
        <v>0</v>
      </c>
    </row>
    <row r="174" spans="14:14">
      <c r="N174" s="1">
        <f t="shared" si="2"/>
        <v>0</v>
      </c>
    </row>
    <row r="175" spans="14:14">
      <c r="N175" s="1">
        <f t="shared" si="2"/>
        <v>0</v>
      </c>
    </row>
    <row r="176" spans="14:14">
      <c r="N176" s="1">
        <f t="shared" si="2"/>
        <v>0</v>
      </c>
    </row>
    <row r="177" spans="14:14">
      <c r="N177" s="1">
        <f t="shared" si="2"/>
        <v>0</v>
      </c>
    </row>
    <row r="178" spans="14:14">
      <c r="N178" s="1">
        <f t="shared" si="2"/>
        <v>0</v>
      </c>
    </row>
    <row r="179" spans="14:14">
      <c r="N179" s="1">
        <f t="shared" si="2"/>
        <v>0</v>
      </c>
    </row>
    <row r="180" spans="14:14">
      <c r="N180" s="1">
        <f t="shared" si="2"/>
        <v>0</v>
      </c>
    </row>
    <row r="181" spans="14:14">
      <c r="N181" s="1">
        <f t="shared" si="2"/>
        <v>0</v>
      </c>
    </row>
    <row r="182" spans="14:14">
      <c r="N182" s="1">
        <f t="shared" si="2"/>
        <v>0</v>
      </c>
    </row>
    <row r="183" spans="14:14">
      <c r="N183" s="1">
        <f t="shared" si="2"/>
        <v>0</v>
      </c>
    </row>
    <row r="184" spans="14:14">
      <c r="N184" s="1">
        <f t="shared" si="2"/>
        <v>0</v>
      </c>
    </row>
    <row r="185" spans="14:14">
      <c r="N185" s="1">
        <f t="shared" si="2"/>
        <v>0</v>
      </c>
    </row>
    <row r="186" spans="14:14">
      <c r="N186" s="1">
        <f t="shared" si="2"/>
        <v>0</v>
      </c>
    </row>
    <row r="187" spans="14:14">
      <c r="N187" s="1">
        <f t="shared" si="2"/>
        <v>0</v>
      </c>
    </row>
    <row r="188" spans="14:14">
      <c r="N188" s="1">
        <f t="shared" si="2"/>
        <v>0</v>
      </c>
    </row>
    <row r="189" spans="14:14">
      <c r="N189" s="1">
        <f t="shared" si="2"/>
        <v>0</v>
      </c>
    </row>
    <row r="190" spans="14:14">
      <c r="N190" s="1">
        <f t="shared" si="2"/>
        <v>0</v>
      </c>
    </row>
    <row r="191" spans="14:14">
      <c r="N191" s="1">
        <f t="shared" si="2"/>
        <v>0</v>
      </c>
    </row>
    <row r="192" spans="14:14">
      <c r="N192" s="1">
        <f t="shared" si="2"/>
        <v>0</v>
      </c>
    </row>
    <row r="193" spans="14:14">
      <c r="N193" s="1">
        <f t="shared" si="2"/>
        <v>0</v>
      </c>
    </row>
    <row r="194" spans="14:14">
      <c r="N194" s="1">
        <f t="shared" si="2"/>
        <v>0</v>
      </c>
    </row>
    <row r="195" spans="14:14">
      <c r="N195" s="1">
        <f t="shared" si="2"/>
        <v>0</v>
      </c>
    </row>
    <row r="196" spans="14:14">
      <c r="N196" s="1">
        <f t="shared" si="2"/>
        <v>0</v>
      </c>
    </row>
    <row r="197" spans="14:14">
      <c r="N197" s="1">
        <f t="shared" ref="N197:N222" si="3">IF(K197="yes",1,0)</f>
        <v>0</v>
      </c>
    </row>
    <row r="198" spans="14:14">
      <c r="N198" s="1">
        <f t="shared" si="3"/>
        <v>0</v>
      </c>
    </row>
    <row r="199" spans="14:14">
      <c r="N199" s="1">
        <f t="shared" si="3"/>
        <v>0</v>
      </c>
    </row>
    <row r="200" spans="14:14">
      <c r="N200" s="1">
        <f t="shared" si="3"/>
        <v>0</v>
      </c>
    </row>
    <row r="201" spans="14:14">
      <c r="N201" s="1">
        <f t="shared" si="3"/>
        <v>0</v>
      </c>
    </row>
    <row r="202" spans="14:14">
      <c r="N202" s="1">
        <f t="shared" si="3"/>
        <v>0</v>
      </c>
    </row>
    <row r="203" spans="14:14">
      <c r="N203" s="1">
        <f t="shared" si="3"/>
        <v>0</v>
      </c>
    </row>
    <row r="204" spans="14:14">
      <c r="N204" s="1">
        <f t="shared" si="3"/>
        <v>0</v>
      </c>
    </row>
    <row r="205" spans="14:14">
      <c r="N205" s="1">
        <f t="shared" si="3"/>
        <v>0</v>
      </c>
    </row>
    <row r="206" spans="14:14">
      <c r="N206" s="1">
        <f t="shared" si="3"/>
        <v>0</v>
      </c>
    </row>
    <row r="207" spans="14:14">
      <c r="N207" s="1">
        <f t="shared" si="3"/>
        <v>0</v>
      </c>
    </row>
    <row r="208" spans="14:14">
      <c r="N208" s="1">
        <f t="shared" si="3"/>
        <v>0</v>
      </c>
    </row>
    <row r="209" spans="14:14">
      <c r="N209" s="1">
        <f t="shared" si="3"/>
        <v>0</v>
      </c>
    </row>
    <row r="210" spans="14:14">
      <c r="N210" s="1">
        <f t="shared" si="3"/>
        <v>0</v>
      </c>
    </row>
    <row r="211" spans="14:14">
      <c r="N211" s="1">
        <f t="shared" si="3"/>
        <v>0</v>
      </c>
    </row>
    <row r="212" spans="14:14">
      <c r="N212" s="1">
        <f t="shared" si="3"/>
        <v>0</v>
      </c>
    </row>
    <row r="213" spans="14:14">
      <c r="N213" s="1">
        <f t="shared" si="3"/>
        <v>0</v>
      </c>
    </row>
    <row r="214" spans="14:14">
      <c r="N214" s="1">
        <f t="shared" si="3"/>
        <v>0</v>
      </c>
    </row>
    <row r="215" spans="14:14">
      <c r="N215" s="1">
        <f t="shared" si="3"/>
        <v>0</v>
      </c>
    </row>
    <row r="216" spans="14:14">
      <c r="N216" s="1">
        <f t="shared" si="3"/>
        <v>0</v>
      </c>
    </row>
    <row r="217" spans="14:14">
      <c r="N217" s="1">
        <f t="shared" si="3"/>
        <v>0</v>
      </c>
    </row>
    <row r="218" spans="14:14">
      <c r="N218" s="1">
        <f t="shared" si="3"/>
        <v>0</v>
      </c>
    </row>
    <row r="219" spans="14:14">
      <c r="N219" s="1">
        <f t="shared" si="3"/>
        <v>0</v>
      </c>
    </row>
    <row r="220" spans="14:14">
      <c r="N220" s="1">
        <f t="shared" si="3"/>
        <v>0</v>
      </c>
    </row>
    <row r="221" spans="14:14">
      <c r="N221" s="1">
        <f t="shared" si="3"/>
        <v>0</v>
      </c>
    </row>
    <row r="222" spans="14:14">
      <c r="N222" s="1">
        <f t="shared" si="3"/>
        <v>0</v>
      </c>
    </row>
  </sheetData>
  <hyperlinks>
    <hyperlink ref="A1" location="'QUICK LINK'!A1" display="QUICK LINK" xr:uid="{1ED89174-851A-4A05-9CCC-D3A03C8D7D92}"/>
  </hyperlinks>
  <pageMargins left="0.70826771653543308" right="0.70826771653543308" top="2.3228346456692948" bottom="2.3228346456692948" header="1.9291338582677198" footer="1.9291338582677198"/>
  <pageSetup paperSize="0" fitToWidth="0" fitToHeight="0" orientation="landscape" horizontalDpi="0" verticalDpi="0" copies="0"/>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MJ222"/>
  <sheetViews>
    <sheetView workbookViewId="0">
      <pane xSplit="3" ySplit="1" topLeftCell="E2" activePane="bottomRight" state="frozen"/>
      <selection pane="topRight"/>
      <selection pane="bottomLeft"/>
      <selection pane="bottomRight"/>
    </sheetView>
  </sheetViews>
  <sheetFormatPr defaultRowHeight="15"/>
  <cols>
    <col min="1" max="1" width="4.5" style="6" customWidth="1"/>
    <col min="2" max="2" width="6.5" style="1" customWidth="1"/>
    <col min="3" max="3" width="6" style="2" customWidth="1"/>
    <col min="4" max="4" width="17.5" style="1" customWidth="1"/>
    <col min="5" max="5" width="55.625" style="1" customWidth="1"/>
    <col min="6" max="6" width="20.75" style="1" customWidth="1"/>
    <col min="7" max="7" width="14.625" style="1" customWidth="1"/>
    <col min="8" max="8" width="14.875" style="2" customWidth="1"/>
    <col min="9" max="9" width="8.5" style="1" customWidth="1"/>
    <col min="10" max="10" width="10.125" style="1" customWidth="1"/>
    <col min="11" max="1023" width="8.5" style="1" customWidth="1"/>
    <col min="1024" max="1024" width="9.125" style="1" customWidth="1"/>
    <col min="1025" max="1025" width="9" customWidth="1"/>
  </cols>
  <sheetData>
    <row r="1" spans="1:14" ht="29.25" customHeight="1">
      <c r="A1" s="101" t="s">
        <v>3663</v>
      </c>
      <c r="B1" s="40" t="s">
        <v>0</v>
      </c>
      <c r="C1" s="40" t="s">
        <v>1</v>
      </c>
      <c r="D1" s="40" t="s">
        <v>2</v>
      </c>
      <c r="E1" s="40" t="s">
        <v>3</v>
      </c>
      <c r="F1" s="40" t="s">
        <v>4</v>
      </c>
      <c r="G1" s="77" t="s">
        <v>5</v>
      </c>
      <c r="H1" s="75" t="s">
        <v>3644</v>
      </c>
      <c r="I1" s="77" t="s">
        <v>6</v>
      </c>
      <c r="J1" s="74" t="s">
        <v>3643</v>
      </c>
      <c r="K1" s="78" t="s">
        <v>3646</v>
      </c>
      <c r="L1" s="77" t="s">
        <v>7</v>
      </c>
      <c r="M1" s="102">
        <f>COUNT(C2:C200)</f>
        <v>15</v>
      </c>
      <c r="N1" s="102">
        <f>SUM(N2:N195)</f>
        <v>0</v>
      </c>
    </row>
    <row r="2" spans="1:14">
      <c r="A2" s="14" t="s">
        <v>19</v>
      </c>
      <c r="B2" s="1" t="s">
        <v>1160</v>
      </c>
      <c r="C2" s="2">
        <v>1</v>
      </c>
      <c r="D2" s="14" t="s">
        <v>1161</v>
      </c>
      <c r="E2" s="14" t="s">
        <v>1162</v>
      </c>
      <c r="F2" s="14" t="s">
        <v>77</v>
      </c>
      <c r="H2" s="14" t="s">
        <v>1163</v>
      </c>
      <c r="N2" s="1">
        <f>IF(K2="yes",1,0)</f>
        <v>0</v>
      </c>
    </row>
    <row r="3" spans="1:14">
      <c r="A3" s="14"/>
      <c r="B3" s="1" t="s">
        <v>1160</v>
      </c>
      <c r="C3" s="2">
        <v>2</v>
      </c>
      <c r="D3" s="14" t="s">
        <v>1161</v>
      </c>
      <c r="E3" s="14"/>
      <c r="F3" s="14"/>
      <c r="H3" s="14"/>
      <c r="N3" s="1">
        <f>IF(K3="yes",1,0)</f>
        <v>0</v>
      </c>
    </row>
    <row r="4" spans="1:14">
      <c r="A4" s="14" t="s">
        <v>19</v>
      </c>
      <c r="B4" s="1" t="s">
        <v>1160</v>
      </c>
      <c r="C4" s="2">
        <v>3</v>
      </c>
      <c r="D4" s="14" t="s">
        <v>1161</v>
      </c>
      <c r="E4" s="14" t="s">
        <v>1164</v>
      </c>
      <c r="F4" s="14" t="s">
        <v>1165</v>
      </c>
      <c r="H4" s="2" t="s">
        <v>1166</v>
      </c>
      <c r="N4" s="1">
        <f t="shared" ref="N4:N67" si="0">IF(K4="yes",1,0)</f>
        <v>0</v>
      </c>
    </row>
    <row r="5" spans="1:14">
      <c r="A5" s="14" t="s">
        <v>19</v>
      </c>
      <c r="B5" s="1" t="s">
        <v>1160</v>
      </c>
      <c r="C5" s="2">
        <v>4</v>
      </c>
      <c r="D5" s="14" t="s">
        <v>1161</v>
      </c>
      <c r="E5" s="14" t="s">
        <v>1167</v>
      </c>
      <c r="F5" s="14" t="s">
        <v>290</v>
      </c>
      <c r="H5" s="14" t="s">
        <v>268</v>
      </c>
      <c r="N5" s="1">
        <f t="shared" si="0"/>
        <v>0</v>
      </c>
    </row>
    <row r="6" spans="1:14">
      <c r="A6" s="14" t="s">
        <v>19</v>
      </c>
      <c r="B6" s="1" t="s">
        <v>1160</v>
      </c>
      <c r="C6" s="2">
        <v>5</v>
      </c>
      <c r="D6" s="14" t="s">
        <v>1161</v>
      </c>
      <c r="E6" s="14" t="s">
        <v>1168</v>
      </c>
      <c r="F6" s="14" t="s">
        <v>1169</v>
      </c>
      <c r="H6" s="14" t="s">
        <v>268</v>
      </c>
      <c r="N6" s="1">
        <f t="shared" si="0"/>
        <v>0</v>
      </c>
    </row>
    <row r="7" spans="1:14">
      <c r="A7" s="14" t="s">
        <v>19</v>
      </c>
      <c r="B7" s="1" t="s">
        <v>1160</v>
      </c>
      <c r="C7" s="2">
        <v>6</v>
      </c>
      <c r="D7" s="14" t="s">
        <v>1161</v>
      </c>
      <c r="E7" s="14" t="s">
        <v>1170</v>
      </c>
      <c r="F7" s="1" t="s">
        <v>16</v>
      </c>
      <c r="H7" s="2" t="s">
        <v>1171</v>
      </c>
      <c r="N7" s="1">
        <f t="shared" si="0"/>
        <v>0</v>
      </c>
    </row>
    <row r="8" spans="1:14">
      <c r="A8" s="14" t="s">
        <v>19</v>
      </c>
      <c r="B8" s="1" t="s">
        <v>1160</v>
      </c>
      <c r="C8" s="2">
        <v>7</v>
      </c>
      <c r="D8" s="14" t="s">
        <v>1161</v>
      </c>
      <c r="E8" s="14" t="s">
        <v>1172</v>
      </c>
      <c r="F8" s="14" t="s">
        <v>1063</v>
      </c>
      <c r="N8" s="1">
        <f t="shared" si="0"/>
        <v>0</v>
      </c>
    </row>
    <row r="9" spans="1:14">
      <c r="A9" s="14" t="s">
        <v>19</v>
      </c>
      <c r="B9" s="1" t="s">
        <v>1160</v>
      </c>
      <c r="C9" s="2">
        <v>8</v>
      </c>
      <c r="D9" s="14" t="s">
        <v>1161</v>
      </c>
      <c r="E9" s="14" t="s">
        <v>1173</v>
      </c>
      <c r="F9" s="14" t="s">
        <v>1063</v>
      </c>
      <c r="H9" s="2" t="s">
        <v>295</v>
      </c>
      <c r="N9" s="1">
        <f t="shared" si="0"/>
        <v>0</v>
      </c>
    </row>
    <row r="10" spans="1:14">
      <c r="A10" s="14" t="s">
        <v>19</v>
      </c>
      <c r="B10" s="1" t="s">
        <v>1160</v>
      </c>
      <c r="C10" s="2">
        <v>9</v>
      </c>
      <c r="D10" s="14" t="s">
        <v>1161</v>
      </c>
      <c r="E10" s="14" t="s">
        <v>1174</v>
      </c>
      <c r="F10" s="14" t="s">
        <v>290</v>
      </c>
      <c r="H10" s="14" t="s">
        <v>1175</v>
      </c>
      <c r="N10" s="1">
        <f t="shared" si="0"/>
        <v>0</v>
      </c>
    </row>
    <row r="11" spans="1:14">
      <c r="A11" s="14" t="s">
        <v>19</v>
      </c>
      <c r="B11" s="1" t="s">
        <v>1160</v>
      </c>
      <c r="C11" s="2">
        <v>10</v>
      </c>
      <c r="D11" s="14" t="s">
        <v>1161</v>
      </c>
      <c r="E11" s="14" t="s">
        <v>1176</v>
      </c>
      <c r="F11" s="14" t="s">
        <v>154</v>
      </c>
      <c r="N11" s="1">
        <f t="shared" si="0"/>
        <v>0</v>
      </c>
    </row>
    <row r="12" spans="1:14" ht="17.25">
      <c r="A12" s="14" t="s">
        <v>19</v>
      </c>
      <c r="B12" s="1" t="s">
        <v>1160</v>
      </c>
      <c r="C12" s="2">
        <v>11</v>
      </c>
      <c r="D12" s="1" t="s">
        <v>1161</v>
      </c>
      <c r="E12" s="1" t="s">
        <v>3639</v>
      </c>
      <c r="F12" s="1" t="s">
        <v>1177</v>
      </c>
      <c r="G12" s="1" t="s">
        <v>447</v>
      </c>
      <c r="H12" s="2">
        <v>1986</v>
      </c>
      <c r="N12" s="1">
        <f t="shared" si="0"/>
        <v>0</v>
      </c>
    </row>
    <row r="13" spans="1:14">
      <c r="A13" s="14" t="s">
        <v>19</v>
      </c>
      <c r="B13" s="1" t="s">
        <v>1160</v>
      </c>
      <c r="C13" s="2">
        <v>12</v>
      </c>
      <c r="D13" s="14" t="s">
        <v>1161</v>
      </c>
      <c r="E13" s="14" t="s">
        <v>1178</v>
      </c>
      <c r="F13" s="14" t="s">
        <v>1179</v>
      </c>
      <c r="H13" s="2">
        <v>1986</v>
      </c>
      <c r="N13" s="1">
        <f t="shared" si="0"/>
        <v>0</v>
      </c>
    </row>
    <row r="14" spans="1:14">
      <c r="A14" s="14" t="s">
        <v>19</v>
      </c>
      <c r="B14" s="1" t="s">
        <v>1160</v>
      </c>
      <c r="C14" s="2">
        <v>13</v>
      </c>
      <c r="D14" s="14" t="s">
        <v>1161</v>
      </c>
      <c r="E14" s="14" t="s">
        <v>1180</v>
      </c>
      <c r="F14" s="1" t="s">
        <v>1181</v>
      </c>
      <c r="H14" s="14" t="s">
        <v>1182</v>
      </c>
      <c r="N14" s="1">
        <f t="shared" si="0"/>
        <v>0</v>
      </c>
    </row>
    <row r="15" spans="1:14">
      <c r="A15" s="14" t="s">
        <v>19</v>
      </c>
      <c r="B15" s="1" t="s">
        <v>1160</v>
      </c>
      <c r="C15" s="2">
        <v>14</v>
      </c>
      <c r="D15" s="14" t="s">
        <v>1161</v>
      </c>
      <c r="E15" s="1" t="s">
        <v>1183</v>
      </c>
      <c r="F15" s="1" t="s">
        <v>1184</v>
      </c>
      <c r="H15" s="2" t="s">
        <v>1185</v>
      </c>
      <c r="N15" s="1">
        <f t="shared" si="0"/>
        <v>0</v>
      </c>
    </row>
    <row r="16" spans="1:14">
      <c r="A16" s="14" t="s">
        <v>19</v>
      </c>
      <c r="B16" s="1" t="s">
        <v>1160</v>
      </c>
      <c r="C16" s="2">
        <v>15</v>
      </c>
      <c r="D16" s="14" t="s">
        <v>1161</v>
      </c>
      <c r="E16" s="1" t="s">
        <v>1186</v>
      </c>
      <c r="F16" s="1" t="s">
        <v>1187</v>
      </c>
      <c r="H16" s="2" t="s">
        <v>295</v>
      </c>
      <c r="N16" s="1">
        <f t="shared" si="0"/>
        <v>0</v>
      </c>
    </row>
    <row r="17" spans="1:14">
      <c r="A17" s="14"/>
      <c r="N17" s="1">
        <f t="shared" si="0"/>
        <v>0</v>
      </c>
    </row>
    <row r="18" spans="1:14">
      <c r="A18" s="14"/>
      <c r="N18" s="1">
        <f t="shared" si="0"/>
        <v>0</v>
      </c>
    </row>
    <row r="19" spans="1:14">
      <c r="A19" s="14"/>
      <c r="N19" s="1">
        <f t="shared" si="0"/>
        <v>0</v>
      </c>
    </row>
    <row r="20" spans="1:14">
      <c r="A20" s="14"/>
      <c r="N20" s="1">
        <f t="shared" si="0"/>
        <v>0</v>
      </c>
    </row>
    <row r="21" spans="1:14">
      <c r="A21" s="14"/>
      <c r="N21" s="1">
        <f t="shared" si="0"/>
        <v>0</v>
      </c>
    </row>
    <row r="22" spans="1:14">
      <c r="A22" s="14"/>
      <c r="N22" s="1">
        <f t="shared" si="0"/>
        <v>0</v>
      </c>
    </row>
    <row r="23" spans="1:14">
      <c r="A23" s="14"/>
      <c r="N23" s="1">
        <f t="shared" si="0"/>
        <v>0</v>
      </c>
    </row>
    <row r="24" spans="1:14">
      <c r="A24" s="14"/>
      <c r="N24" s="1">
        <f t="shared" si="0"/>
        <v>0</v>
      </c>
    </row>
    <row r="25" spans="1:14">
      <c r="A25" s="14"/>
      <c r="N25" s="1">
        <f t="shared" si="0"/>
        <v>0</v>
      </c>
    </row>
    <row r="26" spans="1:14">
      <c r="A26" s="14"/>
      <c r="N26" s="1">
        <f t="shared" si="0"/>
        <v>0</v>
      </c>
    </row>
    <row r="27" spans="1:14">
      <c r="A27" s="14"/>
      <c r="N27" s="1">
        <f t="shared" si="0"/>
        <v>0</v>
      </c>
    </row>
    <row r="28" spans="1:14">
      <c r="A28" s="14"/>
      <c r="N28" s="1">
        <f t="shared" si="0"/>
        <v>0</v>
      </c>
    </row>
    <row r="29" spans="1:14">
      <c r="A29" s="14"/>
      <c r="N29" s="1">
        <f t="shared" si="0"/>
        <v>0</v>
      </c>
    </row>
    <row r="30" spans="1:14">
      <c r="A30" s="14"/>
      <c r="N30" s="1">
        <f t="shared" si="0"/>
        <v>0</v>
      </c>
    </row>
    <row r="31" spans="1:14">
      <c r="A31" s="14"/>
      <c r="N31" s="1">
        <f t="shared" si="0"/>
        <v>0</v>
      </c>
    </row>
    <row r="32" spans="1:14">
      <c r="A32" s="14"/>
      <c r="N32" s="1">
        <f t="shared" si="0"/>
        <v>0</v>
      </c>
    </row>
    <row r="33" spans="1:14">
      <c r="A33" s="14"/>
      <c r="N33" s="1">
        <f t="shared" si="0"/>
        <v>0</v>
      </c>
    </row>
    <row r="34" spans="1:14">
      <c r="A34" s="14"/>
      <c r="N34" s="1">
        <f t="shared" si="0"/>
        <v>0</v>
      </c>
    </row>
    <row r="35" spans="1:14">
      <c r="A35" s="14"/>
      <c r="N35" s="1">
        <f t="shared" si="0"/>
        <v>0</v>
      </c>
    </row>
    <row r="36" spans="1:14">
      <c r="A36" s="14"/>
      <c r="N36" s="1">
        <f t="shared" si="0"/>
        <v>0</v>
      </c>
    </row>
    <row r="37" spans="1:14">
      <c r="A37" s="14"/>
      <c r="N37" s="1">
        <f t="shared" si="0"/>
        <v>0</v>
      </c>
    </row>
    <row r="38" spans="1:14">
      <c r="N38" s="1">
        <f t="shared" si="0"/>
        <v>0</v>
      </c>
    </row>
    <row r="39" spans="1:14">
      <c r="N39" s="1">
        <f t="shared" si="0"/>
        <v>0</v>
      </c>
    </row>
    <row r="40" spans="1:14">
      <c r="N40" s="1">
        <f t="shared" si="0"/>
        <v>0</v>
      </c>
    </row>
    <row r="41" spans="1:14">
      <c r="N41" s="1">
        <f t="shared" si="0"/>
        <v>0</v>
      </c>
    </row>
    <row r="42" spans="1:14">
      <c r="N42" s="1">
        <f t="shared" si="0"/>
        <v>0</v>
      </c>
    </row>
    <row r="43" spans="1:14">
      <c r="N43" s="1">
        <f t="shared" si="0"/>
        <v>0</v>
      </c>
    </row>
    <row r="44" spans="1:14">
      <c r="N44" s="1">
        <f t="shared" si="0"/>
        <v>0</v>
      </c>
    </row>
    <row r="45" spans="1:14">
      <c r="N45" s="1">
        <f t="shared" si="0"/>
        <v>0</v>
      </c>
    </row>
    <row r="46" spans="1:14">
      <c r="N46" s="1">
        <f t="shared" si="0"/>
        <v>0</v>
      </c>
    </row>
    <row r="47" spans="1:14">
      <c r="N47" s="1">
        <f t="shared" si="0"/>
        <v>0</v>
      </c>
    </row>
    <row r="48" spans="1:14">
      <c r="N48" s="1">
        <f t="shared" si="0"/>
        <v>0</v>
      </c>
    </row>
    <row r="49" spans="14:14">
      <c r="N49" s="1">
        <f t="shared" si="0"/>
        <v>0</v>
      </c>
    </row>
    <row r="50" spans="14:14">
      <c r="N50" s="1">
        <f t="shared" si="0"/>
        <v>0</v>
      </c>
    </row>
    <row r="51" spans="14:14">
      <c r="N51" s="1">
        <f t="shared" si="0"/>
        <v>0</v>
      </c>
    </row>
    <row r="52" spans="14:14">
      <c r="N52" s="1">
        <f t="shared" si="0"/>
        <v>0</v>
      </c>
    </row>
    <row r="53" spans="14:14">
      <c r="N53" s="1">
        <f t="shared" si="0"/>
        <v>0</v>
      </c>
    </row>
    <row r="54" spans="14:14">
      <c r="N54" s="1">
        <f t="shared" si="0"/>
        <v>0</v>
      </c>
    </row>
    <row r="55" spans="14:14">
      <c r="N55" s="1">
        <f t="shared" si="0"/>
        <v>0</v>
      </c>
    </row>
    <row r="56" spans="14:14">
      <c r="N56" s="1">
        <f t="shared" si="0"/>
        <v>0</v>
      </c>
    </row>
    <row r="57" spans="14:14">
      <c r="N57" s="1">
        <f t="shared" si="0"/>
        <v>0</v>
      </c>
    </row>
    <row r="58" spans="14:14">
      <c r="N58" s="1">
        <f t="shared" si="0"/>
        <v>0</v>
      </c>
    </row>
    <row r="59" spans="14:14">
      <c r="N59" s="1">
        <f t="shared" si="0"/>
        <v>0</v>
      </c>
    </row>
    <row r="60" spans="14:14">
      <c r="N60" s="1">
        <f t="shared" si="0"/>
        <v>0</v>
      </c>
    </row>
    <row r="61" spans="14:14">
      <c r="N61" s="1">
        <f t="shared" si="0"/>
        <v>0</v>
      </c>
    </row>
    <row r="62" spans="14:14">
      <c r="N62" s="1">
        <f t="shared" si="0"/>
        <v>0</v>
      </c>
    </row>
    <row r="63" spans="14:14">
      <c r="N63" s="1">
        <f t="shared" si="0"/>
        <v>0</v>
      </c>
    </row>
    <row r="64" spans="14:14">
      <c r="N64" s="1">
        <f t="shared" si="0"/>
        <v>0</v>
      </c>
    </row>
    <row r="65" spans="14:14">
      <c r="N65" s="1">
        <f t="shared" si="0"/>
        <v>0</v>
      </c>
    </row>
    <row r="66" spans="14:14">
      <c r="N66" s="1">
        <f t="shared" si="0"/>
        <v>0</v>
      </c>
    </row>
    <row r="67" spans="14:14">
      <c r="N67" s="1">
        <f t="shared" si="0"/>
        <v>0</v>
      </c>
    </row>
    <row r="68" spans="14:14">
      <c r="N68" s="1">
        <f t="shared" ref="N68:N131" si="1">IF(K68="yes",1,0)</f>
        <v>0</v>
      </c>
    </row>
    <row r="69" spans="14:14">
      <c r="N69" s="1">
        <f t="shared" si="1"/>
        <v>0</v>
      </c>
    </row>
    <row r="70" spans="14:14">
      <c r="N70" s="1">
        <f t="shared" si="1"/>
        <v>0</v>
      </c>
    </row>
    <row r="71" spans="14:14">
      <c r="N71" s="1">
        <f t="shared" si="1"/>
        <v>0</v>
      </c>
    </row>
    <row r="72" spans="14:14">
      <c r="N72" s="1">
        <f t="shared" si="1"/>
        <v>0</v>
      </c>
    </row>
    <row r="73" spans="14:14">
      <c r="N73" s="1">
        <f t="shared" si="1"/>
        <v>0</v>
      </c>
    </row>
    <row r="74" spans="14:14">
      <c r="N74" s="1">
        <f t="shared" si="1"/>
        <v>0</v>
      </c>
    </row>
    <row r="75" spans="14:14">
      <c r="N75" s="1">
        <f t="shared" si="1"/>
        <v>0</v>
      </c>
    </row>
    <row r="76" spans="14:14">
      <c r="N76" s="1">
        <f t="shared" si="1"/>
        <v>0</v>
      </c>
    </row>
    <row r="77" spans="14:14">
      <c r="N77" s="1">
        <f t="shared" si="1"/>
        <v>0</v>
      </c>
    </row>
    <row r="78" spans="14:14">
      <c r="N78" s="1">
        <f t="shared" si="1"/>
        <v>0</v>
      </c>
    </row>
    <row r="79" spans="14:14">
      <c r="N79" s="1">
        <f t="shared" si="1"/>
        <v>0</v>
      </c>
    </row>
    <row r="80" spans="14:14">
      <c r="N80" s="1">
        <f t="shared" si="1"/>
        <v>0</v>
      </c>
    </row>
    <row r="81" spans="14:14">
      <c r="N81" s="1">
        <f t="shared" si="1"/>
        <v>0</v>
      </c>
    </row>
    <row r="82" spans="14:14">
      <c r="N82" s="1">
        <f t="shared" si="1"/>
        <v>0</v>
      </c>
    </row>
    <row r="83" spans="14:14">
      <c r="N83" s="1">
        <f t="shared" si="1"/>
        <v>0</v>
      </c>
    </row>
    <row r="84" spans="14:14">
      <c r="N84" s="1">
        <f t="shared" si="1"/>
        <v>0</v>
      </c>
    </row>
    <row r="85" spans="14:14">
      <c r="N85" s="1">
        <f t="shared" si="1"/>
        <v>0</v>
      </c>
    </row>
    <row r="86" spans="14:14">
      <c r="N86" s="1">
        <f t="shared" si="1"/>
        <v>0</v>
      </c>
    </row>
    <row r="87" spans="14:14">
      <c r="N87" s="1">
        <f t="shared" si="1"/>
        <v>0</v>
      </c>
    </row>
    <row r="88" spans="14:14">
      <c r="N88" s="1">
        <f t="shared" si="1"/>
        <v>0</v>
      </c>
    </row>
    <row r="89" spans="14:14">
      <c r="N89" s="1">
        <f t="shared" si="1"/>
        <v>0</v>
      </c>
    </row>
    <row r="90" spans="14:14">
      <c r="N90" s="1">
        <f t="shared" si="1"/>
        <v>0</v>
      </c>
    </row>
    <row r="91" spans="14:14">
      <c r="N91" s="1">
        <f t="shared" si="1"/>
        <v>0</v>
      </c>
    </row>
    <row r="92" spans="14:14">
      <c r="N92" s="1">
        <f t="shared" si="1"/>
        <v>0</v>
      </c>
    </row>
    <row r="93" spans="14:14">
      <c r="N93" s="1">
        <f t="shared" si="1"/>
        <v>0</v>
      </c>
    </row>
    <row r="94" spans="14:14">
      <c r="N94" s="1">
        <f t="shared" si="1"/>
        <v>0</v>
      </c>
    </row>
    <row r="95" spans="14:14">
      <c r="N95" s="1">
        <f t="shared" si="1"/>
        <v>0</v>
      </c>
    </row>
    <row r="96" spans="14:14">
      <c r="N96" s="1">
        <f t="shared" si="1"/>
        <v>0</v>
      </c>
    </row>
    <row r="97" spans="14:14">
      <c r="N97" s="1">
        <f t="shared" si="1"/>
        <v>0</v>
      </c>
    </row>
    <row r="98" spans="14:14">
      <c r="N98" s="1">
        <f t="shared" si="1"/>
        <v>0</v>
      </c>
    </row>
    <row r="99" spans="14:14">
      <c r="N99" s="1">
        <f t="shared" si="1"/>
        <v>0</v>
      </c>
    </row>
    <row r="100" spans="14:14">
      <c r="N100" s="1">
        <f t="shared" si="1"/>
        <v>0</v>
      </c>
    </row>
    <row r="101" spans="14:14">
      <c r="N101" s="1">
        <f t="shared" si="1"/>
        <v>0</v>
      </c>
    </row>
    <row r="102" spans="14:14">
      <c r="N102" s="1">
        <f t="shared" si="1"/>
        <v>0</v>
      </c>
    </row>
    <row r="103" spans="14:14">
      <c r="N103" s="1">
        <f t="shared" si="1"/>
        <v>0</v>
      </c>
    </row>
    <row r="104" spans="14:14">
      <c r="N104" s="1">
        <f t="shared" si="1"/>
        <v>0</v>
      </c>
    </row>
    <row r="105" spans="14:14">
      <c r="N105" s="1">
        <f t="shared" si="1"/>
        <v>0</v>
      </c>
    </row>
    <row r="106" spans="14:14">
      <c r="N106" s="1">
        <f t="shared" si="1"/>
        <v>0</v>
      </c>
    </row>
    <row r="107" spans="14:14">
      <c r="N107" s="1">
        <f t="shared" si="1"/>
        <v>0</v>
      </c>
    </row>
    <row r="108" spans="14:14">
      <c r="N108" s="1">
        <f t="shared" si="1"/>
        <v>0</v>
      </c>
    </row>
    <row r="109" spans="14:14">
      <c r="N109" s="1">
        <f t="shared" si="1"/>
        <v>0</v>
      </c>
    </row>
    <row r="110" spans="14:14">
      <c r="N110" s="1">
        <f t="shared" si="1"/>
        <v>0</v>
      </c>
    </row>
    <row r="111" spans="14:14">
      <c r="N111" s="1">
        <f t="shared" si="1"/>
        <v>0</v>
      </c>
    </row>
    <row r="112" spans="14:14">
      <c r="N112" s="1">
        <f t="shared" si="1"/>
        <v>0</v>
      </c>
    </row>
    <row r="113" spans="14:14">
      <c r="N113" s="1">
        <f t="shared" si="1"/>
        <v>0</v>
      </c>
    </row>
    <row r="114" spans="14:14">
      <c r="N114" s="1">
        <f t="shared" si="1"/>
        <v>0</v>
      </c>
    </row>
    <row r="115" spans="14:14">
      <c r="N115" s="1">
        <f t="shared" si="1"/>
        <v>0</v>
      </c>
    </row>
    <row r="116" spans="14:14">
      <c r="N116" s="1">
        <f t="shared" si="1"/>
        <v>0</v>
      </c>
    </row>
    <row r="117" spans="14:14">
      <c r="N117" s="1">
        <f t="shared" si="1"/>
        <v>0</v>
      </c>
    </row>
    <row r="118" spans="14:14">
      <c r="N118" s="1">
        <f t="shared" si="1"/>
        <v>0</v>
      </c>
    </row>
    <row r="119" spans="14:14">
      <c r="N119" s="1">
        <f t="shared" si="1"/>
        <v>0</v>
      </c>
    </row>
    <row r="120" spans="14:14">
      <c r="N120" s="1">
        <f t="shared" si="1"/>
        <v>0</v>
      </c>
    </row>
    <row r="121" spans="14:14">
      <c r="N121" s="1">
        <f t="shared" si="1"/>
        <v>0</v>
      </c>
    </row>
    <row r="122" spans="14:14">
      <c r="N122" s="1">
        <f t="shared" si="1"/>
        <v>0</v>
      </c>
    </row>
    <row r="123" spans="14:14">
      <c r="N123" s="1">
        <f t="shared" si="1"/>
        <v>0</v>
      </c>
    </row>
    <row r="124" spans="14:14">
      <c r="N124" s="1">
        <f t="shared" si="1"/>
        <v>0</v>
      </c>
    </row>
    <row r="125" spans="14:14">
      <c r="N125" s="1">
        <f t="shared" si="1"/>
        <v>0</v>
      </c>
    </row>
    <row r="126" spans="14:14">
      <c r="N126" s="1">
        <f t="shared" si="1"/>
        <v>0</v>
      </c>
    </row>
    <row r="127" spans="14:14">
      <c r="N127" s="1">
        <f t="shared" si="1"/>
        <v>0</v>
      </c>
    </row>
    <row r="128" spans="14:14">
      <c r="N128" s="1">
        <f t="shared" si="1"/>
        <v>0</v>
      </c>
    </row>
    <row r="129" spans="14:14">
      <c r="N129" s="1">
        <f t="shared" si="1"/>
        <v>0</v>
      </c>
    </row>
    <row r="130" spans="14:14">
      <c r="N130" s="1">
        <f t="shared" si="1"/>
        <v>0</v>
      </c>
    </row>
    <row r="131" spans="14:14">
      <c r="N131" s="1">
        <f t="shared" si="1"/>
        <v>0</v>
      </c>
    </row>
    <row r="132" spans="14:14">
      <c r="N132" s="1">
        <f t="shared" ref="N132:N196" si="2">IF(K132="yes",1,0)</f>
        <v>0</v>
      </c>
    </row>
    <row r="133" spans="14:14">
      <c r="N133" s="1">
        <f t="shared" si="2"/>
        <v>0</v>
      </c>
    </row>
    <row r="134" spans="14:14">
      <c r="N134" s="1">
        <f t="shared" si="2"/>
        <v>0</v>
      </c>
    </row>
    <row r="135" spans="14:14">
      <c r="N135" s="1">
        <f t="shared" si="2"/>
        <v>0</v>
      </c>
    </row>
    <row r="136" spans="14:14">
      <c r="N136" s="1">
        <f t="shared" si="2"/>
        <v>0</v>
      </c>
    </row>
    <row r="137" spans="14:14">
      <c r="N137" s="1">
        <f t="shared" si="2"/>
        <v>0</v>
      </c>
    </row>
    <row r="138" spans="14:14">
      <c r="N138" s="1">
        <f t="shared" si="2"/>
        <v>0</v>
      </c>
    </row>
    <row r="139" spans="14:14">
      <c r="N139" s="1">
        <f t="shared" si="2"/>
        <v>0</v>
      </c>
    </row>
    <row r="140" spans="14:14">
      <c r="N140" s="1">
        <f t="shared" si="2"/>
        <v>0</v>
      </c>
    </row>
    <row r="141" spans="14:14">
      <c r="N141" s="1">
        <f t="shared" si="2"/>
        <v>0</v>
      </c>
    </row>
    <row r="142" spans="14:14">
      <c r="N142" s="1">
        <f t="shared" si="2"/>
        <v>0</v>
      </c>
    </row>
    <row r="143" spans="14:14">
      <c r="N143" s="1">
        <f t="shared" si="2"/>
        <v>0</v>
      </c>
    </row>
    <row r="144" spans="14:14">
      <c r="N144" s="1">
        <f t="shared" si="2"/>
        <v>0</v>
      </c>
    </row>
    <row r="145" spans="14:14">
      <c r="N145" s="1">
        <f t="shared" si="2"/>
        <v>0</v>
      </c>
    </row>
    <row r="146" spans="14:14">
      <c r="N146" s="1">
        <f t="shared" si="2"/>
        <v>0</v>
      </c>
    </row>
    <row r="147" spans="14:14">
      <c r="N147" s="1">
        <f t="shared" si="2"/>
        <v>0</v>
      </c>
    </row>
    <row r="148" spans="14:14">
      <c r="N148" s="1">
        <f t="shared" si="2"/>
        <v>0</v>
      </c>
    </row>
    <row r="149" spans="14:14">
      <c r="N149" s="1">
        <f t="shared" si="2"/>
        <v>0</v>
      </c>
    </row>
    <row r="150" spans="14:14">
      <c r="N150" s="1">
        <f t="shared" si="2"/>
        <v>0</v>
      </c>
    </row>
    <row r="151" spans="14:14">
      <c r="N151" s="1">
        <f t="shared" si="2"/>
        <v>0</v>
      </c>
    </row>
    <row r="152" spans="14:14">
      <c r="N152" s="1">
        <f t="shared" si="2"/>
        <v>0</v>
      </c>
    </row>
    <row r="153" spans="14:14">
      <c r="N153" s="1">
        <f t="shared" si="2"/>
        <v>0</v>
      </c>
    </row>
    <row r="154" spans="14:14">
      <c r="N154" s="1">
        <f t="shared" si="2"/>
        <v>0</v>
      </c>
    </row>
    <row r="155" spans="14:14">
      <c r="N155" s="1">
        <f t="shared" si="2"/>
        <v>0</v>
      </c>
    </row>
    <row r="156" spans="14:14">
      <c r="N156" s="1">
        <f t="shared" si="2"/>
        <v>0</v>
      </c>
    </row>
    <row r="157" spans="14:14">
      <c r="N157" s="1">
        <f t="shared" si="2"/>
        <v>0</v>
      </c>
    </row>
    <row r="158" spans="14:14">
      <c r="N158" s="1">
        <f t="shared" si="2"/>
        <v>0</v>
      </c>
    </row>
    <row r="159" spans="14:14">
      <c r="N159" s="1">
        <f t="shared" si="2"/>
        <v>0</v>
      </c>
    </row>
    <row r="160" spans="14:14">
      <c r="N160" s="1">
        <f t="shared" si="2"/>
        <v>0</v>
      </c>
    </row>
    <row r="161" spans="14:14">
      <c r="N161" s="1">
        <f t="shared" si="2"/>
        <v>0</v>
      </c>
    </row>
    <row r="162" spans="14:14">
      <c r="N162" s="1">
        <f t="shared" si="2"/>
        <v>0</v>
      </c>
    </row>
    <row r="163" spans="14:14">
      <c r="N163" s="1">
        <f t="shared" si="2"/>
        <v>0</v>
      </c>
    </row>
    <row r="164" spans="14:14">
      <c r="N164" s="1">
        <f t="shared" si="2"/>
        <v>0</v>
      </c>
    </row>
    <row r="165" spans="14:14">
      <c r="N165" s="1">
        <f t="shared" si="2"/>
        <v>0</v>
      </c>
    </row>
    <row r="166" spans="14:14">
      <c r="N166" s="1">
        <f t="shared" si="2"/>
        <v>0</v>
      </c>
    </row>
    <row r="167" spans="14:14">
      <c r="N167" s="1">
        <f t="shared" si="2"/>
        <v>0</v>
      </c>
    </row>
    <row r="168" spans="14:14">
      <c r="N168" s="1">
        <f t="shared" si="2"/>
        <v>0</v>
      </c>
    </row>
    <row r="169" spans="14:14">
      <c r="N169" s="1">
        <f t="shared" si="2"/>
        <v>0</v>
      </c>
    </row>
    <row r="170" spans="14:14">
      <c r="N170" s="1">
        <f t="shared" si="2"/>
        <v>0</v>
      </c>
    </row>
    <row r="171" spans="14:14">
      <c r="N171" s="1">
        <f t="shared" si="2"/>
        <v>0</v>
      </c>
    </row>
    <row r="172" spans="14:14">
      <c r="N172" s="1">
        <f t="shared" si="2"/>
        <v>0</v>
      </c>
    </row>
    <row r="173" spans="14:14">
      <c r="N173" s="1">
        <f t="shared" si="2"/>
        <v>0</v>
      </c>
    </row>
    <row r="174" spans="14:14">
      <c r="N174" s="1">
        <f t="shared" si="2"/>
        <v>0</v>
      </c>
    </row>
    <row r="175" spans="14:14">
      <c r="N175" s="1">
        <f t="shared" si="2"/>
        <v>0</v>
      </c>
    </row>
    <row r="176" spans="14:14">
      <c r="N176" s="1">
        <f t="shared" si="2"/>
        <v>0</v>
      </c>
    </row>
    <row r="177" spans="14:14">
      <c r="N177" s="1">
        <f t="shared" si="2"/>
        <v>0</v>
      </c>
    </row>
    <row r="178" spans="14:14">
      <c r="N178" s="1">
        <f t="shared" si="2"/>
        <v>0</v>
      </c>
    </row>
    <row r="179" spans="14:14">
      <c r="N179" s="1">
        <f t="shared" si="2"/>
        <v>0</v>
      </c>
    </row>
    <row r="180" spans="14:14">
      <c r="N180" s="1">
        <f t="shared" si="2"/>
        <v>0</v>
      </c>
    </row>
    <row r="181" spans="14:14">
      <c r="N181" s="1">
        <f t="shared" si="2"/>
        <v>0</v>
      </c>
    </row>
    <row r="182" spans="14:14">
      <c r="N182" s="1">
        <f t="shared" si="2"/>
        <v>0</v>
      </c>
    </row>
    <row r="183" spans="14:14">
      <c r="N183" s="1">
        <f t="shared" si="2"/>
        <v>0</v>
      </c>
    </row>
    <row r="184" spans="14:14">
      <c r="N184" s="1">
        <f t="shared" si="2"/>
        <v>0</v>
      </c>
    </row>
    <row r="185" spans="14:14">
      <c r="N185" s="1">
        <f t="shared" si="2"/>
        <v>0</v>
      </c>
    </row>
    <row r="186" spans="14:14">
      <c r="N186" s="1">
        <f t="shared" si="2"/>
        <v>0</v>
      </c>
    </row>
    <row r="187" spans="14:14">
      <c r="N187" s="1">
        <f t="shared" si="2"/>
        <v>0</v>
      </c>
    </row>
    <row r="188" spans="14:14">
      <c r="N188" s="1">
        <f t="shared" si="2"/>
        <v>0</v>
      </c>
    </row>
    <row r="189" spans="14:14">
      <c r="N189" s="1">
        <f t="shared" si="2"/>
        <v>0</v>
      </c>
    </row>
    <row r="190" spans="14:14">
      <c r="N190" s="1">
        <f t="shared" si="2"/>
        <v>0</v>
      </c>
    </row>
    <row r="191" spans="14:14">
      <c r="N191" s="1">
        <f t="shared" si="2"/>
        <v>0</v>
      </c>
    </row>
    <row r="192" spans="14:14">
      <c r="N192" s="1">
        <f t="shared" si="2"/>
        <v>0</v>
      </c>
    </row>
    <row r="193" spans="14:14">
      <c r="N193" s="1">
        <f t="shared" si="2"/>
        <v>0</v>
      </c>
    </row>
    <row r="194" spans="14:14">
      <c r="N194" s="1">
        <f t="shared" si="2"/>
        <v>0</v>
      </c>
    </row>
    <row r="195" spans="14:14">
      <c r="N195" s="1">
        <f t="shared" si="2"/>
        <v>0</v>
      </c>
    </row>
    <row r="196" spans="14:14">
      <c r="N196" s="1">
        <f t="shared" si="2"/>
        <v>0</v>
      </c>
    </row>
    <row r="197" spans="14:14">
      <c r="N197" s="1">
        <f t="shared" ref="N197:N222" si="3">IF(K197="yes",1,0)</f>
        <v>0</v>
      </c>
    </row>
    <row r="198" spans="14:14">
      <c r="N198" s="1">
        <f t="shared" si="3"/>
        <v>0</v>
      </c>
    </row>
    <row r="199" spans="14:14">
      <c r="N199" s="1">
        <f t="shared" si="3"/>
        <v>0</v>
      </c>
    </row>
    <row r="200" spans="14:14">
      <c r="N200" s="1">
        <f t="shared" si="3"/>
        <v>0</v>
      </c>
    </row>
    <row r="201" spans="14:14">
      <c r="N201" s="1">
        <f t="shared" si="3"/>
        <v>0</v>
      </c>
    </row>
    <row r="202" spans="14:14">
      <c r="N202" s="1">
        <f t="shared" si="3"/>
        <v>0</v>
      </c>
    </row>
    <row r="203" spans="14:14">
      <c r="N203" s="1">
        <f t="shared" si="3"/>
        <v>0</v>
      </c>
    </row>
    <row r="204" spans="14:14">
      <c r="N204" s="1">
        <f t="shared" si="3"/>
        <v>0</v>
      </c>
    </row>
    <row r="205" spans="14:14">
      <c r="N205" s="1">
        <f t="shared" si="3"/>
        <v>0</v>
      </c>
    </row>
    <row r="206" spans="14:14">
      <c r="N206" s="1">
        <f t="shared" si="3"/>
        <v>0</v>
      </c>
    </row>
    <row r="207" spans="14:14">
      <c r="N207" s="1">
        <f t="shared" si="3"/>
        <v>0</v>
      </c>
    </row>
    <row r="208" spans="14:14">
      <c r="N208" s="1">
        <f t="shared" si="3"/>
        <v>0</v>
      </c>
    </row>
    <row r="209" spans="14:14">
      <c r="N209" s="1">
        <f t="shared" si="3"/>
        <v>0</v>
      </c>
    </row>
    <row r="210" spans="14:14">
      <c r="N210" s="1">
        <f t="shared" si="3"/>
        <v>0</v>
      </c>
    </row>
    <row r="211" spans="14:14">
      <c r="N211" s="1">
        <f t="shared" si="3"/>
        <v>0</v>
      </c>
    </row>
    <row r="212" spans="14:14">
      <c r="N212" s="1">
        <f t="shared" si="3"/>
        <v>0</v>
      </c>
    </row>
    <row r="213" spans="14:14">
      <c r="N213" s="1">
        <f t="shared" si="3"/>
        <v>0</v>
      </c>
    </row>
    <row r="214" spans="14:14">
      <c r="N214" s="1">
        <f t="shared" si="3"/>
        <v>0</v>
      </c>
    </row>
    <row r="215" spans="14:14">
      <c r="N215" s="1">
        <f t="shared" si="3"/>
        <v>0</v>
      </c>
    </row>
    <row r="216" spans="14:14">
      <c r="N216" s="1">
        <f t="shared" si="3"/>
        <v>0</v>
      </c>
    </row>
    <row r="217" spans="14:14">
      <c r="N217" s="1">
        <f t="shared" si="3"/>
        <v>0</v>
      </c>
    </row>
    <row r="218" spans="14:14">
      <c r="N218" s="1">
        <f t="shared" si="3"/>
        <v>0</v>
      </c>
    </row>
    <row r="219" spans="14:14">
      <c r="N219" s="1">
        <f t="shared" si="3"/>
        <v>0</v>
      </c>
    </row>
    <row r="220" spans="14:14">
      <c r="N220" s="1">
        <f t="shared" si="3"/>
        <v>0</v>
      </c>
    </row>
    <row r="221" spans="14:14">
      <c r="N221" s="1">
        <f t="shared" si="3"/>
        <v>0</v>
      </c>
    </row>
    <row r="222" spans="14:14">
      <c r="N222" s="1">
        <f t="shared" si="3"/>
        <v>0</v>
      </c>
    </row>
  </sheetData>
  <hyperlinks>
    <hyperlink ref="A1" location="'QUICK LINK'!A1" display="QUICK LINK" xr:uid="{FE5EE817-7F27-438C-A288-933E6319490F}"/>
  </hyperlinks>
  <pageMargins left="0.70826771653543308" right="0.70826771653543308" top="2.3228346456692948" bottom="2.3228346456692948" header="1.9291338582677198" footer="1.9291338582677198"/>
  <pageSetup paperSize="0" fitToWidth="0" fitToHeight="0" orientation="landscape" horizontalDpi="0" verticalDpi="0" copies="0"/>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MJ216"/>
  <sheetViews>
    <sheetView workbookViewId="0">
      <pane xSplit="3" ySplit="1" topLeftCell="F5" activePane="bottomRight" state="frozen"/>
      <selection pane="topRight"/>
      <selection pane="bottomLeft"/>
      <selection pane="bottomRight"/>
    </sheetView>
  </sheetViews>
  <sheetFormatPr defaultRowHeight="15"/>
  <cols>
    <col min="1" max="1" width="4.625" style="6" customWidth="1"/>
    <col min="2" max="2" width="8.5" style="1" customWidth="1"/>
    <col min="3" max="3" width="8.5" style="2" customWidth="1"/>
    <col min="4" max="4" width="13.125" style="1" customWidth="1"/>
    <col min="5" max="5" width="88" style="1" customWidth="1"/>
    <col min="6" max="6" width="14.5" style="1" customWidth="1"/>
    <col min="7" max="7" width="8.5" style="1" customWidth="1"/>
    <col min="8" max="8" width="13.625" style="2" customWidth="1"/>
    <col min="9" max="9" width="14" style="1" customWidth="1"/>
    <col min="10" max="1023" width="8.5" style="1" customWidth="1"/>
    <col min="1024" max="1024" width="9.125" style="1" customWidth="1"/>
    <col min="1025" max="1025" width="9" customWidth="1"/>
  </cols>
  <sheetData>
    <row r="1" spans="1:14" ht="29.25" customHeight="1">
      <c r="A1" s="101" t="s">
        <v>3663</v>
      </c>
      <c r="B1" s="40" t="s">
        <v>0</v>
      </c>
      <c r="C1" s="40" t="s">
        <v>1</v>
      </c>
      <c r="D1" s="40" t="s">
        <v>2</v>
      </c>
      <c r="E1" s="40" t="s">
        <v>3</v>
      </c>
      <c r="F1" s="40" t="s">
        <v>4</v>
      </c>
      <c r="G1" s="77" t="s">
        <v>5</v>
      </c>
      <c r="H1" s="75" t="s">
        <v>3644</v>
      </c>
      <c r="I1" s="77" t="s">
        <v>6</v>
      </c>
      <c r="J1" s="74" t="s">
        <v>3643</v>
      </c>
      <c r="K1" s="78" t="s">
        <v>3646</v>
      </c>
      <c r="L1" s="77" t="s">
        <v>7</v>
      </c>
      <c r="M1" s="102">
        <f>COUNT(C2:C194)</f>
        <v>33</v>
      </c>
      <c r="N1" s="102">
        <f>SUM(N2:N189)</f>
        <v>2</v>
      </c>
    </row>
    <row r="2" spans="1:14">
      <c r="A2" s="14" t="s">
        <v>19</v>
      </c>
      <c r="B2" s="1" t="s">
        <v>1188</v>
      </c>
      <c r="C2" s="2">
        <v>1</v>
      </c>
      <c r="D2" s="1" t="s">
        <v>1189</v>
      </c>
      <c r="E2" s="1" t="s">
        <v>1199</v>
      </c>
      <c r="F2" s="1" t="s">
        <v>1200</v>
      </c>
      <c r="H2" s="14" t="s">
        <v>547</v>
      </c>
      <c r="N2" s="1">
        <f t="shared" ref="N2:N61" si="0">IF(K2="yes",1,0)</f>
        <v>0</v>
      </c>
    </row>
    <row r="3" spans="1:14">
      <c r="A3" s="14" t="s">
        <v>19</v>
      </c>
      <c r="B3" s="1" t="s">
        <v>1188</v>
      </c>
      <c r="C3" s="2">
        <v>2</v>
      </c>
      <c r="D3" s="1" t="s">
        <v>1189</v>
      </c>
      <c r="E3" s="1" t="s">
        <v>1201</v>
      </c>
      <c r="F3" s="1" t="s">
        <v>1202</v>
      </c>
      <c r="H3" s="2">
        <v>1987</v>
      </c>
      <c r="N3" s="1">
        <f t="shared" si="0"/>
        <v>0</v>
      </c>
    </row>
    <row r="4" spans="1:14">
      <c r="A4" s="14"/>
      <c r="B4" s="1" t="s">
        <v>1188</v>
      </c>
      <c r="C4" s="2">
        <v>3</v>
      </c>
      <c r="D4" s="1" t="s">
        <v>1189</v>
      </c>
      <c r="E4" s="1" t="s">
        <v>1203</v>
      </c>
      <c r="F4" s="1" t="s">
        <v>1204</v>
      </c>
      <c r="H4" s="10">
        <v>37460</v>
      </c>
      <c r="N4" s="1">
        <f t="shared" si="0"/>
        <v>0</v>
      </c>
    </row>
    <row r="5" spans="1:14">
      <c r="A5" s="14" t="s">
        <v>19</v>
      </c>
      <c r="B5" s="1" t="s">
        <v>1188</v>
      </c>
      <c r="C5" s="2">
        <v>4</v>
      </c>
      <c r="D5" s="1" t="s">
        <v>1189</v>
      </c>
      <c r="E5" s="14" t="s">
        <v>1205</v>
      </c>
      <c r="F5" s="1" t="s">
        <v>799</v>
      </c>
      <c r="H5" s="70">
        <v>37462</v>
      </c>
      <c r="N5" s="1">
        <f t="shared" si="0"/>
        <v>0</v>
      </c>
    </row>
    <row r="6" spans="1:14">
      <c r="A6" s="14"/>
      <c r="B6" s="1" t="s">
        <v>1188</v>
      </c>
      <c r="C6" s="2">
        <v>5</v>
      </c>
      <c r="D6" s="1" t="s">
        <v>1189</v>
      </c>
      <c r="E6" s="1" t="s">
        <v>1206</v>
      </c>
      <c r="F6" s="1" t="s">
        <v>1204</v>
      </c>
      <c r="H6" s="10">
        <v>37384</v>
      </c>
      <c r="N6" s="1">
        <f t="shared" si="0"/>
        <v>0</v>
      </c>
    </row>
    <row r="7" spans="1:14">
      <c r="A7" s="14"/>
      <c r="B7" s="1" t="s">
        <v>1188</v>
      </c>
      <c r="C7" s="2">
        <v>6</v>
      </c>
      <c r="D7" s="1" t="s">
        <v>1189</v>
      </c>
      <c r="E7" s="1" t="s">
        <v>1207</v>
      </c>
      <c r="F7" s="1" t="s">
        <v>284</v>
      </c>
      <c r="H7" s="2">
        <v>2002</v>
      </c>
      <c r="N7" s="1">
        <f t="shared" si="0"/>
        <v>0</v>
      </c>
    </row>
    <row r="8" spans="1:14">
      <c r="A8" s="14" t="s">
        <v>19</v>
      </c>
      <c r="B8" s="1" t="s">
        <v>1188</v>
      </c>
      <c r="C8" s="2">
        <v>7</v>
      </c>
      <c r="D8" s="1" t="s">
        <v>1189</v>
      </c>
      <c r="E8" s="1" t="s">
        <v>1208</v>
      </c>
      <c r="F8" s="1" t="s">
        <v>1209</v>
      </c>
      <c r="H8" s="14" t="s">
        <v>1210</v>
      </c>
      <c r="N8" s="1">
        <f t="shared" si="0"/>
        <v>0</v>
      </c>
    </row>
    <row r="9" spans="1:14">
      <c r="A9" s="14" t="s">
        <v>19</v>
      </c>
      <c r="B9" s="1" t="s">
        <v>1188</v>
      </c>
      <c r="C9" s="2">
        <v>8</v>
      </c>
      <c r="D9" s="1" t="s">
        <v>1189</v>
      </c>
      <c r="E9" s="1" t="s">
        <v>1211</v>
      </c>
      <c r="F9" s="1" t="s">
        <v>1212</v>
      </c>
      <c r="H9" s="70">
        <v>35431</v>
      </c>
      <c r="N9" s="1">
        <f t="shared" si="0"/>
        <v>0</v>
      </c>
    </row>
    <row r="10" spans="1:14">
      <c r="A10" s="14" t="s">
        <v>19</v>
      </c>
      <c r="B10" s="1" t="s">
        <v>1188</v>
      </c>
      <c r="C10" s="2">
        <v>9</v>
      </c>
      <c r="D10" s="1" t="s">
        <v>1189</v>
      </c>
      <c r="E10" s="1" t="s">
        <v>1213</v>
      </c>
      <c r="F10" s="1" t="s">
        <v>1214</v>
      </c>
      <c r="H10" s="70">
        <v>1980</v>
      </c>
      <c r="N10" s="1">
        <f t="shared" si="0"/>
        <v>0</v>
      </c>
    </row>
    <row r="11" spans="1:14">
      <c r="A11" s="14" t="s">
        <v>19</v>
      </c>
      <c r="B11" s="1" t="s">
        <v>1188</v>
      </c>
      <c r="C11" s="2">
        <v>10</v>
      </c>
      <c r="D11" s="1" t="s">
        <v>1189</v>
      </c>
      <c r="E11" s="1" t="s">
        <v>1215</v>
      </c>
      <c r="F11" s="1" t="s">
        <v>1216</v>
      </c>
      <c r="H11" s="10">
        <v>1997</v>
      </c>
      <c r="N11" s="1">
        <f t="shared" si="0"/>
        <v>0</v>
      </c>
    </row>
    <row r="12" spans="1:14">
      <c r="A12" s="14"/>
      <c r="B12" s="1" t="s">
        <v>1188</v>
      </c>
      <c r="C12" s="2">
        <v>11</v>
      </c>
      <c r="D12" s="1" t="s">
        <v>1189</v>
      </c>
      <c r="E12" s="1" t="s">
        <v>1217</v>
      </c>
      <c r="F12" s="1" t="s">
        <v>799</v>
      </c>
      <c r="H12" s="10">
        <v>37419</v>
      </c>
      <c r="N12" s="1">
        <f t="shared" si="0"/>
        <v>0</v>
      </c>
    </row>
    <row r="13" spans="1:14">
      <c r="A13" s="14" t="s">
        <v>19</v>
      </c>
      <c r="B13" s="1" t="s">
        <v>1188</v>
      </c>
      <c r="C13" s="2">
        <v>12</v>
      </c>
      <c r="D13" s="1" t="s">
        <v>1189</v>
      </c>
      <c r="E13" s="1" t="s">
        <v>1218</v>
      </c>
      <c r="F13" s="1" t="s">
        <v>10</v>
      </c>
      <c r="H13" s="57">
        <v>37500</v>
      </c>
      <c r="N13" s="1">
        <f t="shared" si="0"/>
        <v>0</v>
      </c>
    </row>
    <row r="14" spans="1:14">
      <c r="A14" s="14"/>
      <c r="B14" s="1" t="s">
        <v>1188</v>
      </c>
      <c r="C14" s="2">
        <v>13</v>
      </c>
      <c r="D14" s="1" t="s">
        <v>1189</v>
      </c>
      <c r="E14" s="1" t="s">
        <v>1219</v>
      </c>
      <c r="F14" s="1" t="s">
        <v>284</v>
      </c>
      <c r="I14" s="1" t="s">
        <v>129</v>
      </c>
      <c r="L14" s="1" t="s">
        <v>1220</v>
      </c>
      <c r="N14" s="1">
        <f t="shared" si="0"/>
        <v>0</v>
      </c>
    </row>
    <row r="15" spans="1:14">
      <c r="A15" s="14" t="s">
        <v>19</v>
      </c>
      <c r="B15" s="1" t="s">
        <v>1188</v>
      </c>
      <c r="C15" s="2">
        <v>14</v>
      </c>
      <c r="D15" s="1" t="s">
        <v>1189</v>
      </c>
      <c r="E15" s="1" t="s">
        <v>1221</v>
      </c>
      <c r="F15" s="1" t="s">
        <v>300</v>
      </c>
      <c r="H15" s="10">
        <v>41579</v>
      </c>
      <c r="N15" s="1">
        <f t="shared" si="0"/>
        <v>0</v>
      </c>
    </row>
    <row r="16" spans="1:14">
      <c r="A16" s="14"/>
      <c r="B16" s="1" t="s">
        <v>1188</v>
      </c>
      <c r="C16" s="2">
        <v>15</v>
      </c>
      <c r="D16" s="1" t="s">
        <v>1189</v>
      </c>
      <c r="E16" s="1" t="s">
        <v>1222</v>
      </c>
      <c r="F16" s="1" t="s">
        <v>1200</v>
      </c>
      <c r="H16" s="2">
        <v>1989</v>
      </c>
      <c r="I16" s="1" t="s">
        <v>1223</v>
      </c>
      <c r="N16" s="1">
        <f t="shared" si="0"/>
        <v>0</v>
      </c>
    </row>
    <row r="17" spans="1:14">
      <c r="A17" s="14" t="s">
        <v>19</v>
      </c>
      <c r="B17" s="1" t="s">
        <v>1188</v>
      </c>
      <c r="C17" s="2">
        <v>16</v>
      </c>
      <c r="D17" s="1" t="s">
        <v>1189</v>
      </c>
      <c r="E17" s="2" t="s">
        <v>1224</v>
      </c>
      <c r="F17" s="1" t="s">
        <v>1214</v>
      </c>
      <c r="H17" s="10">
        <v>32568</v>
      </c>
      <c r="I17" s="1" t="s">
        <v>1223</v>
      </c>
      <c r="N17" s="1">
        <f t="shared" si="0"/>
        <v>0</v>
      </c>
    </row>
    <row r="18" spans="1:14">
      <c r="A18" s="14" t="s">
        <v>19</v>
      </c>
      <c r="B18" s="1" t="s">
        <v>1188</v>
      </c>
      <c r="C18" s="2">
        <v>17</v>
      </c>
      <c r="D18" s="1" t="s">
        <v>1189</v>
      </c>
      <c r="E18" s="1" t="s">
        <v>1225</v>
      </c>
      <c r="F18" s="1" t="s">
        <v>1226</v>
      </c>
      <c r="N18" s="1">
        <f t="shared" si="0"/>
        <v>0</v>
      </c>
    </row>
    <row r="19" spans="1:14">
      <c r="A19" s="14" t="s">
        <v>19</v>
      </c>
      <c r="B19" s="1" t="s">
        <v>1188</v>
      </c>
      <c r="C19" s="2">
        <v>18</v>
      </c>
      <c r="D19" s="1" t="s">
        <v>1189</v>
      </c>
      <c r="E19" s="1" t="s">
        <v>1227</v>
      </c>
      <c r="F19" s="1" t="s">
        <v>1197</v>
      </c>
      <c r="H19" s="57">
        <v>37419</v>
      </c>
      <c r="N19" s="1">
        <f t="shared" si="0"/>
        <v>0</v>
      </c>
    </row>
    <row r="20" spans="1:14">
      <c r="A20" s="14" t="s">
        <v>19</v>
      </c>
      <c r="B20" s="1" t="s">
        <v>1188</v>
      </c>
      <c r="C20" s="2">
        <v>19</v>
      </c>
      <c r="D20" s="1" t="s">
        <v>1189</v>
      </c>
      <c r="E20" s="1" t="s">
        <v>1228</v>
      </c>
      <c r="F20" s="1" t="s">
        <v>1200</v>
      </c>
      <c r="H20" s="2" t="s">
        <v>1229</v>
      </c>
      <c r="N20" s="1">
        <f t="shared" si="0"/>
        <v>0</v>
      </c>
    </row>
    <row r="21" spans="1:14">
      <c r="A21" s="14" t="s">
        <v>19</v>
      </c>
      <c r="B21" s="1" t="s">
        <v>1188</v>
      </c>
      <c r="C21" s="2">
        <v>20</v>
      </c>
      <c r="D21" s="1" t="s">
        <v>1189</v>
      </c>
      <c r="E21" s="1" t="s">
        <v>1230</v>
      </c>
      <c r="F21" s="1" t="s">
        <v>1216</v>
      </c>
      <c r="N21" s="1">
        <f t="shared" si="0"/>
        <v>0</v>
      </c>
    </row>
    <row r="22" spans="1:14">
      <c r="A22" s="14" t="s">
        <v>19</v>
      </c>
      <c r="B22" s="1" t="s">
        <v>1188</v>
      </c>
      <c r="C22" s="2">
        <v>21</v>
      </c>
      <c r="D22" s="1" t="s">
        <v>1189</v>
      </c>
      <c r="E22" s="1" t="s">
        <v>1231</v>
      </c>
      <c r="F22" s="1" t="s">
        <v>1232</v>
      </c>
      <c r="H22" s="2" t="s">
        <v>604</v>
      </c>
      <c r="N22" s="1">
        <f t="shared" si="0"/>
        <v>0</v>
      </c>
    </row>
    <row r="23" spans="1:14">
      <c r="A23" s="14" t="s">
        <v>19</v>
      </c>
      <c r="B23" s="1" t="s">
        <v>1188</v>
      </c>
      <c r="C23" s="2">
        <v>22</v>
      </c>
      <c r="D23" s="1" t="s">
        <v>1189</v>
      </c>
      <c r="E23" s="1" t="s">
        <v>1233</v>
      </c>
      <c r="F23" s="1" t="s">
        <v>290</v>
      </c>
      <c r="G23" s="1" t="s">
        <v>1234</v>
      </c>
      <c r="I23" s="1" t="s">
        <v>601</v>
      </c>
      <c r="N23" s="1">
        <f t="shared" si="0"/>
        <v>0</v>
      </c>
    </row>
    <row r="24" spans="1:14">
      <c r="A24" s="14" t="s">
        <v>19</v>
      </c>
      <c r="B24" s="1" t="s">
        <v>1188</v>
      </c>
      <c r="C24" s="2">
        <v>23</v>
      </c>
      <c r="D24" s="1" t="s">
        <v>1189</v>
      </c>
      <c r="E24" s="1" t="s">
        <v>1235</v>
      </c>
      <c r="F24" s="1" t="s">
        <v>300</v>
      </c>
      <c r="I24" s="1" t="s">
        <v>601</v>
      </c>
      <c r="N24" s="1">
        <f t="shared" si="0"/>
        <v>0</v>
      </c>
    </row>
    <row r="25" spans="1:14">
      <c r="A25" s="14" t="s">
        <v>19</v>
      </c>
      <c r="B25" s="1" t="s">
        <v>1188</v>
      </c>
      <c r="C25" s="2">
        <v>24</v>
      </c>
      <c r="D25" s="1" t="s">
        <v>1189</v>
      </c>
      <c r="E25" s="1" t="s">
        <v>1236</v>
      </c>
      <c r="F25" s="1" t="s">
        <v>300</v>
      </c>
      <c r="I25" s="1" t="s">
        <v>601</v>
      </c>
      <c r="N25" s="1">
        <f t="shared" si="0"/>
        <v>0</v>
      </c>
    </row>
    <row r="26" spans="1:14">
      <c r="A26" s="14" t="s">
        <v>19</v>
      </c>
      <c r="B26" s="1" t="s">
        <v>1188</v>
      </c>
      <c r="C26" s="2">
        <v>25</v>
      </c>
      <c r="D26" s="1" t="s">
        <v>1189</v>
      </c>
      <c r="E26" s="1" t="s">
        <v>1237</v>
      </c>
      <c r="F26" s="1" t="s">
        <v>300</v>
      </c>
      <c r="H26" s="2">
        <v>2006</v>
      </c>
      <c r="I26" s="1" t="s">
        <v>601</v>
      </c>
      <c r="N26" s="1">
        <f t="shared" si="0"/>
        <v>0</v>
      </c>
    </row>
    <row r="27" spans="1:14">
      <c r="A27" s="14"/>
      <c r="B27" s="1" t="s">
        <v>1188</v>
      </c>
      <c r="C27" s="2">
        <v>26</v>
      </c>
      <c r="D27" s="1" t="s">
        <v>1189</v>
      </c>
      <c r="E27" s="1" t="s">
        <v>1238</v>
      </c>
      <c r="F27" s="1" t="s">
        <v>300</v>
      </c>
      <c r="H27" s="2">
        <v>2013</v>
      </c>
      <c r="K27" s="1" t="s">
        <v>3645</v>
      </c>
      <c r="N27" s="1">
        <f t="shared" si="0"/>
        <v>1</v>
      </c>
    </row>
    <row r="28" spans="1:14">
      <c r="A28" s="14"/>
      <c r="B28" s="1" t="s">
        <v>1188</v>
      </c>
      <c r="C28" s="39">
        <v>27</v>
      </c>
      <c r="D28" s="1" t="s">
        <v>1189</v>
      </c>
      <c r="E28" s="1" t="s">
        <v>1190</v>
      </c>
      <c r="F28" s="1" t="s">
        <v>489</v>
      </c>
      <c r="H28" s="14" t="s">
        <v>1191</v>
      </c>
      <c r="N28" s="1">
        <f t="shared" si="0"/>
        <v>0</v>
      </c>
    </row>
    <row r="29" spans="1:14">
      <c r="A29" s="14"/>
      <c r="B29" s="1" t="s">
        <v>1188</v>
      </c>
      <c r="C29" s="39">
        <v>28</v>
      </c>
      <c r="D29" s="1" t="s">
        <v>1189</v>
      </c>
      <c r="E29" s="1" t="s">
        <v>1192</v>
      </c>
      <c r="F29" s="1" t="s">
        <v>284</v>
      </c>
      <c r="N29" s="1">
        <f t="shared" si="0"/>
        <v>0</v>
      </c>
    </row>
    <row r="30" spans="1:14">
      <c r="A30" s="14"/>
      <c r="B30" s="1" t="s">
        <v>1188</v>
      </c>
      <c r="C30" s="39">
        <v>29</v>
      </c>
      <c r="D30" s="1" t="s">
        <v>1189</v>
      </c>
      <c r="E30" s="1" t="s">
        <v>1193</v>
      </c>
      <c r="F30" s="1" t="s">
        <v>284</v>
      </c>
      <c r="H30" s="14" t="s">
        <v>1194</v>
      </c>
      <c r="N30" s="1">
        <f t="shared" si="0"/>
        <v>0</v>
      </c>
    </row>
    <row r="31" spans="1:14">
      <c r="A31" s="14"/>
      <c r="B31" s="1" t="s">
        <v>1188</v>
      </c>
      <c r="C31" s="39">
        <v>30</v>
      </c>
      <c r="D31" s="1" t="s">
        <v>1189</v>
      </c>
      <c r="E31" s="1" t="s">
        <v>1195</v>
      </c>
      <c r="F31" s="1" t="s">
        <v>16</v>
      </c>
      <c r="N31" s="1">
        <f t="shared" si="0"/>
        <v>0</v>
      </c>
    </row>
    <row r="32" spans="1:14">
      <c r="B32" s="1" t="s">
        <v>1188</v>
      </c>
      <c r="C32" s="39">
        <v>31</v>
      </c>
      <c r="D32" s="1" t="s">
        <v>1189</v>
      </c>
      <c r="E32" s="1" t="s">
        <v>1196</v>
      </c>
      <c r="F32" s="1" t="s">
        <v>1197</v>
      </c>
      <c r="H32" s="14" t="s">
        <v>1194</v>
      </c>
      <c r="N32" s="1">
        <f t="shared" si="0"/>
        <v>0</v>
      </c>
    </row>
    <row r="33" spans="2:14">
      <c r="B33" s="1" t="s">
        <v>1188</v>
      </c>
      <c r="C33" s="39">
        <v>32</v>
      </c>
      <c r="D33" s="1" t="s">
        <v>1189</v>
      </c>
      <c r="E33" s="1" t="s">
        <v>1198</v>
      </c>
      <c r="F33" s="1" t="s">
        <v>1197</v>
      </c>
      <c r="N33" s="1">
        <f t="shared" si="0"/>
        <v>0</v>
      </c>
    </row>
    <row r="34" spans="2:14">
      <c r="B34" s="1" t="s">
        <v>1188</v>
      </c>
      <c r="C34" s="39">
        <v>33</v>
      </c>
      <c r="D34" s="1" t="s">
        <v>1189</v>
      </c>
      <c r="E34" s="1" t="s">
        <v>4337</v>
      </c>
      <c r="F34" s="1" t="s">
        <v>4339</v>
      </c>
      <c r="H34" s="2" t="s">
        <v>4338</v>
      </c>
      <c r="K34" s="1" t="s">
        <v>3645</v>
      </c>
      <c r="N34" s="1">
        <f t="shared" si="0"/>
        <v>1</v>
      </c>
    </row>
    <row r="35" spans="2:14">
      <c r="N35" s="1">
        <f t="shared" si="0"/>
        <v>0</v>
      </c>
    </row>
    <row r="36" spans="2:14">
      <c r="N36" s="1">
        <f t="shared" si="0"/>
        <v>0</v>
      </c>
    </row>
    <row r="37" spans="2:14">
      <c r="N37" s="1">
        <f t="shared" si="0"/>
        <v>0</v>
      </c>
    </row>
    <row r="38" spans="2:14">
      <c r="N38" s="1">
        <f t="shared" si="0"/>
        <v>0</v>
      </c>
    </row>
    <row r="39" spans="2:14">
      <c r="N39" s="1">
        <f t="shared" si="0"/>
        <v>0</v>
      </c>
    </row>
    <row r="40" spans="2:14">
      <c r="N40" s="1">
        <f t="shared" si="0"/>
        <v>0</v>
      </c>
    </row>
    <row r="41" spans="2:14">
      <c r="N41" s="1">
        <f t="shared" si="0"/>
        <v>0</v>
      </c>
    </row>
    <row r="42" spans="2:14">
      <c r="N42" s="1">
        <f t="shared" si="0"/>
        <v>0</v>
      </c>
    </row>
    <row r="43" spans="2:14">
      <c r="N43" s="1">
        <f t="shared" si="0"/>
        <v>0</v>
      </c>
    </row>
    <row r="44" spans="2:14">
      <c r="N44" s="1">
        <f t="shared" si="0"/>
        <v>0</v>
      </c>
    </row>
    <row r="45" spans="2:14">
      <c r="N45" s="1">
        <f t="shared" si="0"/>
        <v>0</v>
      </c>
    </row>
    <row r="46" spans="2:14">
      <c r="N46" s="1">
        <f t="shared" si="0"/>
        <v>0</v>
      </c>
    </row>
    <row r="47" spans="2:14">
      <c r="N47" s="1">
        <f t="shared" si="0"/>
        <v>0</v>
      </c>
    </row>
    <row r="48" spans="2:14">
      <c r="N48" s="1">
        <f t="shared" si="0"/>
        <v>0</v>
      </c>
    </row>
    <row r="49" spans="14:14">
      <c r="N49" s="1">
        <f t="shared" si="0"/>
        <v>0</v>
      </c>
    </row>
    <row r="50" spans="14:14">
      <c r="N50" s="1">
        <f t="shared" si="0"/>
        <v>0</v>
      </c>
    </row>
    <row r="51" spans="14:14">
      <c r="N51" s="1">
        <f t="shared" si="0"/>
        <v>0</v>
      </c>
    </row>
    <row r="52" spans="14:14">
      <c r="N52" s="1">
        <f t="shared" si="0"/>
        <v>0</v>
      </c>
    </row>
    <row r="53" spans="14:14">
      <c r="N53" s="1">
        <f t="shared" si="0"/>
        <v>0</v>
      </c>
    </row>
    <row r="54" spans="14:14">
      <c r="N54" s="1">
        <f t="shared" si="0"/>
        <v>0</v>
      </c>
    </row>
    <row r="55" spans="14:14">
      <c r="N55" s="1">
        <f t="shared" si="0"/>
        <v>0</v>
      </c>
    </row>
    <row r="56" spans="14:14">
      <c r="N56" s="1">
        <f t="shared" si="0"/>
        <v>0</v>
      </c>
    </row>
    <row r="57" spans="14:14">
      <c r="N57" s="1">
        <f t="shared" si="0"/>
        <v>0</v>
      </c>
    </row>
    <row r="58" spans="14:14">
      <c r="N58" s="1">
        <f t="shared" si="0"/>
        <v>0</v>
      </c>
    </row>
    <row r="59" spans="14:14">
      <c r="N59" s="1">
        <f t="shared" si="0"/>
        <v>0</v>
      </c>
    </row>
    <row r="60" spans="14:14">
      <c r="N60" s="1">
        <f t="shared" si="0"/>
        <v>0</v>
      </c>
    </row>
    <row r="61" spans="14:14">
      <c r="N61" s="1">
        <f t="shared" si="0"/>
        <v>0</v>
      </c>
    </row>
    <row r="62" spans="14:14">
      <c r="N62" s="1">
        <f t="shared" ref="N62:N125" si="1">IF(K62="yes",1,0)</f>
        <v>0</v>
      </c>
    </row>
    <row r="63" spans="14:14">
      <c r="N63" s="1">
        <f t="shared" si="1"/>
        <v>0</v>
      </c>
    </row>
    <row r="64" spans="14:14">
      <c r="N64" s="1">
        <f t="shared" si="1"/>
        <v>0</v>
      </c>
    </row>
    <row r="65" spans="14:14">
      <c r="N65" s="1">
        <f t="shared" si="1"/>
        <v>0</v>
      </c>
    </row>
    <row r="66" spans="14:14">
      <c r="N66" s="1">
        <f t="shared" si="1"/>
        <v>0</v>
      </c>
    </row>
    <row r="67" spans="14:14">
      <c r="N67" s="1">
        <f t="shared" si="1"/>
        <v>0</v>
      </c>
    </row>
    <row r="68" spans="14:14">
      <c r="N68" s="1">
        <f t="shared" si="1"/>
        <v>0</v>
      </c>
    </row>
    <row r="69" spans="14:14">
      <c r="N69" s="1">
        <f t="shared" si="1"/>
        <v>0</v>
      </c>
    </row>
    <row r="70" spans="14:14">
      <c r="N70" s="1">
        <f t="shared" si="1"/>
        <v>0</v>
      </c>
    </row>
    <row r="71" spans="14:14">
      <c r="N71" s="1">
        <f t="shared" si="1"/>
        <v>0</v>
      </c>
    </row>
    <row r="72" spans="14:14">
      <c r="N72" s="1">
        <f t="shared" si="1"/>
        <v>0</v>
      </c>
    </row>
    <row r="73" spans="14:14">
      <c r="N73" s="1">
        <f t="shared" si="1"/>
        <v>0</v>
      </c>
    </row>
    <row r="74" spans="14:14">
      <c r="N74" s="1">
        <f t="shared" si="1"/>
        <v>0</v>
      </c>
    </row>
    <row r="75" spans="14:14">
      <c r="N75" s="1">
        <f t="shared" si="1"/>
        <v>0</v>
      </c>
    </row>
    <row r="76" spans="14:14">
      <c r="N76" s="1">
        <f t="shared" si="1"/>
        <v>0</v>
      </c>
    </row>
    <row r="77" spans="14:14">
      <c r="N77" s="1">
        <f t="shared" si="1"/>
        <v>0</v>
      </c>
    </row>
    <row r="78" spans="14:14">
      <c r="N78" s="1">
        <f t="shared" si="1"/>
        <v>0</v>
      </c>
    </row>
    <row r="79" spans="14:14">
      <c r="N79" s="1">
        <f t="shared" si="1"/>
        <v>0</v>
      </c>
    </row>
    <row r="80" spans="14:14">
      <c r="N80" s="1">
        <f t="shared" si="1"/>
        <v>0</v>
      </c>
    </row>
    <row r="81" spans="14:14">
      <c r="N81" s="1">
        <f t="shared" si="1"/>
        <v>0</v>
      </c>
    </row>
    <row r="82" spans="14:14">
      <c r="N82" s="1">
        <f t="shared" si="1"/>
        <v>0</v>
      </c>
    </row>
    <row r="83" spans="14:14">
      <c r="N83" s="1">
        <f t="shared" si="1"/>
        <v>0</v>
      </c>
    </row>
    <row r="84" spans="14:14">
      <c r="N84" s="1">
        <f t="shared" si="1"/>
        <v>0</v>
      </c>
    </row>
    <row r="85" spans="14:14">
      <c r="N85" s="1">
        <f t="shared" si="1"/>
        <v>0</v>
      </c>
    </row>
    <row r="86" spans="14:14">
      <c r="N86" s="1">
        <f t="shared" si="1"/>
        <v>0</v>
      </c>
    </row>
    <row r="87" spans="14:14">
      <c r="N87" s="1">
        <f t="shared" si="1"/>
        <v>0</v>
      </c>
    </row>
    <row r="88" spans="14:14">
      <c r="N88" s="1">
        <f t="shared" si="1"/>
        <v>0</v>
      </c>
    </row>
    <row r="89" spans="14:14">
      <c r="N89" s="1">
        <f t="shared" si="1"/>
        <v>0</v>
      </c>
    </row>
    <row r="90" spans="14:14">
      <c r="N90" s="1">
        <f t="shared" si="1"/>
        <v>0</v>
      </c>
    </row>
    <row r="91" spans="14:14">
      <c r="N91" s="1">
        <f t="shared" si="1"/>
        <v>0</v>
      </c>
    </row>
    <row r="92" spans="14:14">
      <c r="N92" s="1">
        <f t="shared" si="1"/>
        <v>0</v>
      </c>
    </row>
    <row r="93" spans="14:14">
      <c r="N93" s="1">
        <f t="shared" si="1"/>
        <v>0</v>
      </c>
    </row>
    <row r="94" spans="14:14">
      <c r="N94" s="1">
        <f t="shared" si="1"/>
        <v>0</v>
      </c>
    </row>
    <row r="95" spans="14:14">
      <c r="N95" s="1">
        <f t="shared" si="1"/>
        <v>0</v>
      </c>
    </row>
    <row r="96" spans="14:14">
      <c r="N96" s="1">
        <f t="shared" si="1"/>
        <v>0</v>
      </c>
    </row>
    <row r="97" spans="14:14">
      <c r="N97" s="1">
        <f t="shared" si="1"/>
        <v>0</v>
      </c>
    </row>
    <row r="98" spans="14:14">
      <c r="N98" s="1">
        <f t="shared" si="1"/>
        <v>0</v>
      </c>
    </row>
    <row r="99" spans="14:14">
      <c r="N99" s="1">
        <f t="shared" si="1"/>
        <v>0</v>
      </c>
    </row>
    <row r="100" spans="14:14">
      <c r="N100" s="1">
        <f t="shared" si="1"/>
        <v>0</v>
      </c>
    </row>
    <row r="101" spans="14:14">
      <c r="N101" s="1">
        <f t="shared" si="1"/>
        <v>0</v>
      </c>
    </row>
    <row r="102" spans="14:14">
      <c r="N102" s="1">
        <f t="shared" si="1"/>
        <v>0</v>
      </c>
    </row>
    <row r="103" spans="14:14">
      <c r="N103" s="1">
        <f t="shared" si="1"/>
        <v>0</v>
      </c>
    </row>
    <row r="104" spans="14:14">
      <c r="N104" s="1">
        <f t="shared" si="1"/>
        <v>0</v>
      </c>
    </row>
    <row r="105" spans="14:14">
      <c r="N105" s="1">
        <f t="shared" si="1"/>
        <v>0</v>
      </c>
    </row>
    <row r="106" spans="14:14">
      <c r="N106" s="1">
        <f t="shared" si="1"/>
        <v>0</v>
      </c>
    </row>
    <row r="107" spans="14:14">
      <c r="N107" s="1">
        <f t="shared" si="1"/>
        <v>0</v>
      </c>
    </row>
    <row r="108" spans="14:14">
      <c r="N108" s="1">
        <f t="shared" si="1"/>
        <v>0</v>
      </c>
    </row>
    <row r="109" spans="14:14">
      <c r="N109" s="1">
        <f t="shared" si="1"/>
        <v>0</v>
      </c>
    </row>
    <row r="110" spans="14:14">
      <c r="N110" s="1">
        <f t="shared" si="1"/>
        <v>0</v>
      </c>
    </row>
    <row r="111" spans="14:14">
      <c r="N111" s="1">
        <f t="shared" si="1"/>
        <v>0</v>
      </c>
    </row>
    <row r="112" spans="14:14">
      <c r="N112" s="1">
        <f t="shared" si="1"/>
        <v>0</v>
      </c>
    </row>
    <row r="113" spans="14:14">
      <c r="N113" s="1">
        <f t="shared" si="1"/>
        <v>0</v>
      </c>
    </row>
    <row r="114" spans="14:14">
      <c r="N114" s="1">
        <f t="shared" si="1"/>
        <v>0</v>
      </c>
    </row>
    <row r="115" spans="14:14">
      <c r="N115" s="1">
        <f t="shared" si="1"/>
        <v>0</v>
      </c>
    </row>
    <row r="116" spans="14:14">
      <c r="N116" s="1">
        <f t="shared" si="1"/>
        <v>0</v>
      </c>
    </row>
    <row r="117" spans="14:14">
      <c r="N117" s="1">
        <f t="shared" si="1"/>
        <v>0</v>
      </c>
    </row>
    <row r="118" spans="14:14">
      <c r="N118" s="1">
        <f t="shared" si="1"/>
        <v>0</v>
      </c>
    </row>
    <row r="119" spans="14:14">
      <c r="N119" s="1">
        <f t="shared" si="1"/>
        <v>0</v>
      </c>
    </row>
    <row r="120" spans="14:14">
      <c r="N120" s="1">
        <f t="shared" si="1"/>
        <v>0</v>
      </c>
    </row>
    <row r="121" spans="14:14">
      <c r="N121" s="1">
        <f t="shared" si="1"/>
        <v>0</v>
      </c>
    </row>
    <row r="122" spans="14:14">
      <c r="N122" s="1">
        <f t="shared" si="1"/>
        <v>0</v>
      </c>
    </row>
    <row r="123" spans="14:14">
      <c r="N123" s="1">
        <f t="shared" si="1"/>
        <v>0</v>
      </c>
    </row>
    <row r="124" spans="14:14">
      <c r="N124" s="1">
        <f t="shared" si="1"/>
        <v>0</v>
      </c>
    </row>
    <row r="125" spans="14:14">
      <c r="N125" s="1">
        <f t="shared" si="1"/>
        <v>0</v>
      </c>
    </row>
    <row r="126" spans="14:14">
      <c r="N126" s="1">
        <f t="shared" ref="N126:N190" si="2">IF(K126="yes",1,0)</f>
        <v>0</v>
      </c>
    </row>
    <row r="127" spans="14:14">
      <c r="N127" s="1">
        <f t="shared" si="2"/>
        <v>0</v>
      </c>
    </row>
    <row r="128" spans="14:14">
      <c r="N128" s="1">
        <f t="shared" si="2"/>
        <v>0</v>
      </c>
    </row>
    <row r="129" spans="14:14">
      <c r="N129" s="1">
        <f t="shared" si="2"/>
        <v>0</v>
      </c>
    </row>
    <row r="130" spans="14:14">
      <c r="N130" s="1">
        <f t="shared" si="2"/>
        <v>0</v>
      </c>
    </row>
    <row r="131" spans="14:14">
      <c r="N131" s="1">
        <f t="shared" si="2"/>
        <v>0</v>
      </c>
    </row>
    <row r="132" spans="14:14">
      <c r="N132" s="1">
        <f t="shared" si="2"/>
        <v>0</v>
      </c>
    </row>
    <row r="133" spans="14:14">
      <c r="N133" s="1">
        <f t="shared" si="2"/>
        <v>0</v>
      </c>
    </row>
    <row r="134" spans="14:14">
      <c r="N134" s="1">
        <f t="shared" si="2"/>
        <v>0</v>
      </c>
    </row>
    <row r="135" spans="14:14">
      <c r="N135" s="1">
        <f t="shared" si="2"/>
        <v>0</v>
      </c>
    </row>
    <row r="136" spans="14:14">
      <c r="N136" s="1">
        <f t="shared" si="2"/>
        <v>0</v>
      </c>
    </row>
    <row r="137" spans="14:14">
      <c r="N137" s="1">
        <f t="shared" si="2"/>
        <v>0</v>
      </c>
    </row>
    <row r="138" spans="14:14">
      <c r="N138" s="1">
        <f t="shared" si="2"/>
        <v>0</v>
      </c>
    </row>
    <row r="139" spans="14:14">
      <c r="N139" s="1">
        <f t="shared" si="2"/>
        <v>0</v>
      </c>
    </row>
    <row r="140" spans="14:14">
      <c r="N140" s="1">
        <f t="shared" si="2"/>
        <v>0</v>
      </c>
    </row>
    <row r="141" spans="14:14">
      <c r="N141" s="1">
        <f t="shared" si="2"/>
        <v>0</v>
      </c>
    </row>
    <row r="142" spans="14:14">
      <c r="N142" s="1">
        <f t="shared" si="2"/>
        <v>0</v>
      </c>
    </row>
    <row r="143" spans="14:14">
      <c r="N143" s="1">
        <f t="shared" si="2"/>
        <v>0</v>
      </c>
    </row>
    <row r="144" spans="14:14">
      <c r="N144" s="1">
        <f t="shared" si="2"/>
        <v>0</v>
      </c>
    </row>
    <row r="145" spans="14:14">
      <c r="N145" s="1">
        <f t="shared" si="2"/>
        <v>0</v>
      </c>
    </row>
    <row r="146" spans="14:14">
      <c r="N146" s="1">
        <f t="shared" si="2"/>
        <v>0</v>
      </c>
    </row>
    <row r="147" spans="14:14">
      <c r="N147" s="1">
        <f t="shared" si="2"/>
        <v>0</v>
      </c>
    </row>
    <row r="148" spans="14:14">
      <c r="N148" s="1">
        <f t="shared" si="2"/>
        <v>0</v>
      </c>
    </row>
    <row r="149" spans="14:14">
      <c r="N149" s="1">
        <f t="shared" si="2"/>
        <v>0</v>
      </c>
    </row>
    <row r="150" spans="14:14">
      <c r="N150" s="1">
        <f t="shared" si="2"/>
        <v>0</v>
      </c>
    </row>
    <row r="151" spans="14:14">
      <c r="N151" s="1">
        <f t="shared" si="2"/>
        <v>0</v>
      </c>
    </row>
    <row r="152" spans="14:14">
      <c r="N152" s="1">
        <f t="shared" si="2"/>
        <v>0</v>
      </c>
    </row>
    <row r="153" spans="14:14">
      <c r="N153" s="1">
        <f t="shared" si="2"/>
        <v>0</v>
      </c>
    </row>
    <row r="154" spans="14:14">
      <c r="N154" s="1">
        <f t="shared" si="2"/>
        <v>0</v>
      </c>
    </row>
    <row r="155" spans="14:14">
      <c r="N155" s="1">
        <f t="shared" si="2"/>
        <v>0</v>
      </c>
    </row>
    <row r="156" spans="14:14">
      <c r="N156" s="1">
        <f t="shared" si="2"/>
        <v>0</v>
      </c>
    </row>
    <row r="157" spans="14:14">
      <c r="N157" s="1">
        <f t="shared" si="2"/>
        <v>0</v>
      </c>
    </row>
    <row r="158" spans="14:14">
      <c r="N158" s="1">
        <f t="shared" si="2"/>
        <v>0</v>
      </c>
    </row>
    <row r="159" spans="14:14">
      <c r="N159" s="1">
        <f t="shared" si="2"/>
        <v>0</v>
      </c>
    </row>
    <row r="160" spans="14:14">
      <c r="N160" s="1">
        <f t="shared" si="2"/>
        <v>0</v>
      </c>
    </row>
    <row r="161" spans="14:14">
      <c r="N161" s="1">
        <f t="shared" si="2"/>
        <v>0</v>
      </c>
    </row>
    <row r="162" spans="14:14">
      <c r="N162" s="1">
        <f t="shared" si="2"/>
        <v>0</v>
      </c>
    </row>
    <row r="163" spans="14:14">
      <c r="N163" s="1">
        <f t="shared" si="2"/>
        <v>0</v>
      </c>
    </row>
    <row r="164" spans="14:14">
      <c r="N164" s="1">
        <f t="shared" si="2"/>
        <v>0</v>
      </c>
    </row>
    <row r="165" spans="14:14">
      <c r="N165" s="1">
        <f t="shared" si="2"/>
        <v>0</v>
      </c>
    </row>
    <row r="166" spans="14:14">
      <c r="N166" s="1">
        <f t="shared" si="2"/>
        <v>0</v>
      </c>
    </row>
    <row r="167" spans="14:14">
      <c r="N167" s="1">
        <f t="shared" si="2"/>
        <v>0</v>
      </c>
    </row>
    <row r="168" spans="14:14">
      <c r="N168" s="1">
        <f t="shared" si="2"/>
        <v>0</v>
      </c>
    </row>
    <row r="169" spans="14:14">
      <c r="N169" s="1">
        <f t="shared" si="2"/>
        <v>0</v>
      </c>
    </row>
    <row r="170" spans="14:14">
      <c r="N170" s="1">
        <f t="shared" si="2"/>
        <v>0</v>
      </c>
    </row>
    <row r="171" spans="14:14">
      <c r="N171" s="1">
        <f t="shared" si="2"/>
        <v>0</v>
      </c>
    </row>
    <row r="172" spans="14:14">
      <c r="N172" s="1">
        <f t="shared" si="2"/>
        <v>0</v>
      </c>
    </row>
    <row r="173" spans="14:14">
      <c r="N173" s="1">
        <f t="shared" si="2"/>
        <v>0</v>
      </c>
    </row>
    <row r="174" spans="14:14">
      <c r="N174" s="1">
        <f t="shared" si="2"/>
        <v>0</v>
      </c>
    </row>
    <row r="175" spans="14:14">
      <c r="N175" s="1">
        <f t="shared" si="2"/>
        <v>0</v>
      </c>
    </row>
    <row r="176" spans="14:14">
      <c r="N176" s="1">
        <f t="shared" si="2"/>
        <v>0</v>
      </c>
    </row>
    <row r="177" spans="14:14">
      <c r="N177" s="1">
        <f t="shared" si="2"/>
        <v>0</v>
      </c>
    </row>
    <row r="178" spans="14:14">
      <c r="N178" s="1">
        <f t="shared" si="2"/>
        <v>0</v>
      </c>
    </row>
    <row r="179" spans="14:14">
      <c r="N179" s="1">
        <f t="shared" si="2"/>
        <v>0</v>
      </c>
    </row>
    <row r="180" spans="14:14">
      <c r="N180" s="1">
        <f t="shared" si="2"/>
        <v>0</v>
      </c>
    </row>
    <row r="181" spans="14:14">
      <c r="N181" s="1">
        <f t="shared" si="2"/>
        <v>0</v>
      </c>
    </row>
    <row r="182" spans="14:14">
      <c r="N182" s="1">
        <f t="shared" si="2"/>
        <v>0</v>
      </c>
    </row>
    <row r="183" spans="14:14">
      <c r="N183" s="1">
        <f t="shared" si="2"/>
        <v>0</v>
      </c>
    </row>
    <row r="184" spans="14:14">
      <c r="N184" s="1">
        <f t="shared" si="2"/>
        <v>0</v>
      </c>
    </row>
    <row r="185" spans="14:14">
      <c r="N185" s="1">
        <f t="shared" si="2"/>
        <v>0</v>
      </c>
    </row>
    <row r="186" spans="14:14">
      <c r="N186" s="1">
        <f t="shared" si="2"/>
        <v>0</v>
      </c>
    </row>
    <row r="187" spans="14:14">
      <c r="N187" s="1">
        <f t="shared" si="2"/>
        <v>0</v>
      </c>
    </row>
    <row r="188" spans="14:14">
      <c r="N188" s="1">
        <f t="shared" si="2"/>
        <v>0</v>
      </c>
    </row>
    <row r="189" spans="14:14">
      <c r="N189" s="1">
        <f t="shared" si="2"/>
        <v>0</v>
      </c>
    </row>
    <row r="190" spans="14:14">
      <c r="N190" s="1">
        <f t="shared" si="2"/>
        <v>0</v>
      </c>
    </row>
    <row r="191" spans="14:14">
      <c r="N191" s="1">
        <f t="shared" ref="N191:N216" si="3">IF(K191="yes",1,0)</f>
        <v>0</v>
      </c>
    </row>
    <row r="192" spans="14:14">
      <c r="N192" s="1">
        <f t="shared" si="3"/>
        <v>0</v>
      </c>
    </row>
    <row r="193" spans="14:14">
      <c r="N193" s="1">
        <f t="shared" si="3"/>
        <v>0</v>
      </c>
    </row>
    <row r="194" spans="14:14">
      <c r="N194" s="1">
        <f t="shared" si="3"/>
        <v>0</v>
      </c>
    </row>
    <row r="195" spans="14:14">
      <c r="N195" s="1">
        <f t="shared" si="3"/>
        <v>0</v>
      </c>
    </row>
    <row r="196" spans="14:14">
      <c r="N196" s="1">
        <f t="shared" si="3"/>
        <v>0</v>
      </c>
    </row>
    <row r="197" spans="14:14">
      <c r="N197" s="1">
        <f t="shared" si="3"/>
        <v>0</v>
      </c>
    </row>
    <row r="198" spans="14:14">
      <c r="N198" s="1">
        <f t="shared" si="3"/>
        <v>0</v>
      </c>
    </row>
    <row r="199" spans="14:14">
      <c r="N199" s="1">
        <f t="shared" si="3"/>
        <v>0</v>
      </c>
    </row>
    <row r="200" spans="14:14">
      <c r="N200" s="1">
        <f t="shared" si="3"/>
        <v>0</v>
      </c>
    </row>
    <row r="201" spans="14:14">
      <c r="N201" s="1">
        <f t="shared" si="3"/>
        <v>0</v>
      </c>
    </row>
    <row r="202" spans="14:14">
      <c r="N202" s="1">
        <f t="shared" si="3"/>
        <v>0</v>
      </c>
    </row>
    <row r="203" spans="14:14">
      <c r="N203" s="1">
        <f t="shared" si="3"/>
        <v>0</v>
      </c>
    </row>
    <row r="204" spans="14:14">
      <c r="N204" s="1">
        <f t="shared" si="3"/>
        <v>0</v>
      </c>
    </row>
    <row r="205" spans="14:14">
      <c r="N205" s="1">
        <f t="shared" si="3"/>
        <v>0</v>
      </c>
    </row>
    <row r="206" spans="14:14">
      <c r="N206" s="1">
        <f t="shared" si="3"/>
        <v>0</v>
      </c>
    </row>
    <row r="207" spans="14:14">
      <c r="N207" s="1">
        <f t="shared" si="3"/>
        <v>0</v>
      </c>
    </row>
    <row r="208" spans="14:14">
      <c r="N208" s="1">
        <f t="shared" si="3"/>
        <v>0</v>
      </c>
    </row>
    <row r="209" spans="14:14">
      <c r="N209" s="1">
        <f t="shared" si="3"/>
        <v>0</v>
      </c>
    </row>
    <row r="210" spans="14:14">
      <c r="N210" s="1">
        <f t="shared" si="3"/>
        <v>0</v>
      </c>
    </row>
    <row r="211" spans="14:14">
      <c r="N211" s="1">
        <f t="shared" si="3"/>
        <v>0</v>
      </c>
    </row>
    <row r="212" spans="14:14">
      <c r="N212" s="1">
        <f t="shared" si="3"/>
        <v>0</v>
      </c>
    </row>
    <row r="213" spans="14:14">
      <c r="N213" s="1">
        <f t="shared" si="3"/>
        <v>0</v>
      </c>
    </row>
    <row r="214" spans="14:14">
      <c r="N214" s="1">
        <f t="shared" si="3"/>
        <v>0</v>
      </c>
    </row>
    <row r="215" spans="14:14">
      <c r="N215" s="1">
        <f t="shared" si="3"/>
        <v>0</v>
      </c>
    </row>
    <row r="216" spans="14:14">
      <c r="N216" s="1">
        <f t="shared" si="3"/>
        <v>0</v>
      </c>
    </row>
  </sheetData>
  <hyperlinks>
    <hyperlink ref="A1" location="'QUICK LINK'!A1" display="QUICK LINK" xr:uid="{53C5D74B-3A7E-487B-BC0D-413FC2D99CD3}"/>
  </hyperlinks>
  <pageMargins left="0.70826771653543308" right="0.70826771653543308" top="2.3228346456692948" bottom="2.3228346456692948" header="1.9291338582677198" footer="1.9291338582677198"/>
  <pageSetup paperSize="0" fitToWidth="0" fitToHeight="0" orientation="landscape" horizontalDpi="0" verticalDpi="0" copies="0"/>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MJ220"/>
  <sheetViews>
    <sheetView workbookViewId="0">
      <pane xSplit="3" ySplit="1" topLeftCell="E15" activePane="bottomRight" state="frozen"/>
      <selection pane="topRight"/>
      <selection pane="bottomLeft"/>
      <selection pane="bottomRight"/>
    </sheetView>
  </sheetViews>
  <sheetFormatPr defaultRowHeight="15"/>
  <cols>
    <col min="1" max="1" width="5.5" style="6" customWidth="1"/>
    <col min="2" max="2" width="7.25" style="1" customWidth="1"/>
    <col min="3" max="3" width="6.375" style="2" customWidth="1"/>
    <col min="4" max="4" width="26.75" style="1" customWidth="1"/>
    <col min="5" max="5" width="88" style="1" customWidth="1"/>
    <col min="6" max="6" width="13.875" style="1" customWidth="1"/>
    <col min="7" max="7" width="11.875" style="1" customWidth="1"/>
    <col min="8" max="8" width="12.75" style="2" customWidth="1"/>
    <col min="9" max="9" width="15.25" style="1" customWidth="1"/>
    <col min="10" max="10" width="15.25" customWidth="1"/>
    <col min="11" max="11" width="8.5" style="1" customWidth="1"/>
    <col min="12" max="12" width="15.75" style="1" customWidth="1"/>
    <col min="13" max="1023" width="8.5" style="1" customWidth="1"/>
    <col min="1024" max="1024" width="9.125" style="1" customWidth="1"/>
    <col min="1025" max="1025" width="9" customWidth="1"/>
  </cols>
  <sheetData>
    <row r="1" spans="1:14" ht="29.25" customHeight="1">
      <c r="A1" s="101" t="s">
        <v>3663</v>
      </c>
      <c r="B1" s="40" t="s">
        <v>0</v>
      </c>
      <c r="C1" s="40" t="s">
        <v>1</v>
      </c>
      <c r="D1" s="40" t="s">
        <v>2</v>
      </c>
      <c r="E1" s="40" t="s">
        <v>3</v>
      </c>
      <c r="F1" s="40" t="s">
        <v>4</v>
      </c>
      <c r="G1" s="77" t="s">
        <v>5</v>
      </c>
      <c r="H1" s="75" t="s">
        <v>3644</v>
      </c>
      <c r="I1" s="77" t="s">
        <v>6</v>
      </c>
      <c r="J1" s="74" t="s">
        <v>3643</v>
      </c>
      <c r="K1" s="78" t="s">
        <v>3646</v>
      </c>
      <c r="L1" s="77" t="s">
        <v>7</v>
      </c>
      <c r="M1" s="102">
        <f>COUNT(C2:C198)</f>
        <v>65</v>
      </c>
      <c r="N1" s="102">
        <f>SUM(N2:N193)</f>
        <v>3</v>
      </c>
    </row>
    <row r="2" spans="1:14">
      <c r="A2" s="14" t="s">
        <v>19</v>
      </c>
      <c r="B2" s="1" t="s">
        <v>1240</v>
      </c>
      <c r="C2" s="2">
        <v>1</v>
      </c>
      <c r="D2" s="1" t="s">
        <v>1241</v>
      </c>
      <c r="E2" s="1" t="s">
        <v>1242</v>
      </c>
      <c r="F2" s="1" t="s">
        <v>168</v>
      </c>
      <c r="H2" s="2">
        <v>1910</v>
      </c>
      <c r="J2" s="44"/>
      <c r="K2" s="38"/>
      <c r="N2" s="1">
        <f>IF(K2="yes",1,0)</f>
        <v>0</v>
      </c>
    </row>
    <row r="3" spans="1:14">
      <c r="A3" s="14" t="s">
        <v>19</v>
      </c>
      <c r="B3" s="1" t="s">
        <v>1243</v>
      </c>
      <c r="C3" s="2">
        <v>2</v>
      </c>
      <c r="D3" s="1" t="s">
        <v>1241</v>
      </c>
      <c r="E3" s="1" t="s">
        <v>1244</v>
      </c>
      <c r="F3" s="1" t="s">
        <v>168</v>
      </c>
      <c r="H3" s="2">
        <v>1995</v>
      </c>
      <c r="I3" s="1" t="s">
        <v>950</v>
      </c>
      <c r="J3" s="44"/>
      <c r="K3" s="38"/>
      <c r="N3" s="1">
        <f>IF(K3="yes",1,0)</f>
        <v>0</v>
      </c>
    </row>
    <row r="4" spans="1:14">
      <c r="A4" s="14" t="s">
        <v>19</v>
      </c>
      <c r="B4" s="1" t="s">
        <v>1245</v>
      </c>
      <c r="C4" s="2">
        <v>3</v>
      </c>
      <c r="D4" s="1" t="s">
        <v>1241</v>
      </c>
      <c r="E4" s="1" t="s">
        <v>1246</v>
      </c>
      <c r="F4" s="1" t="s">
        <v>25</v>
      </c>
      <c r="H4" s="2">
        <v>2009</v>
      </c>
      <c r="J4" s="44"/>
      <c r="K4" s="38"/>
      <c r="L4" s="1" t="s">
        <v>1247</v>
      </c>
      <c r="N4" s="1">
        <f t="shared" ref="N4:N65" si="0">IF(K4="yes",1,0)</f>
        <v>0</v>
      </c>
    </row>
    <row r="5" spans="1:14">
      <c r="A5" s="14" t="s">
        <v>19</v>
      </c>
      <c r="B5" s="1" t="s">
        <v>1243</v>
      </c>
      <c r="C5" s="2">
        <v>4</v>
      </c>
      <c r="D5" s="1" t="s">
        <v>1241</v>
      </c>
      <c r="E5" s="1" t="s">
        <v>1248</v>
      </c>
      <c r="F5" s="1" t="s">
        <v>176</v>
      </c>
      <c r="H5" s="14" t="s">
        <v>1249</v>
      </c>
      <c r="I5" s="1" t="s">
        <v>820</v>
      </c>
      <c r="J5" s="44"/>
      <c r="K5" s="38"/>
      <c r="N5" s="1">
        <f t="shared" si="0"/>
        <v>0</v>
      </c>
    </row>
    <row r="6" spans="1:14">
      <c r="A6" s="14" t="s">
        <v>19</v>
      </c>
      <c r="B6" s="1" t="s">
        <v>1240</v>
      </c>
      <c r="C6" s="2">
        <v>5</v>
      </c>
      <c r="D6" s="1" t="s">
        <v>1241</v>
      </c>
      <c r="E6" s="1" t="s">
        <v>1250</v>
      </c>
      <c r="F6" s="1" t="s">
        <v>168</v>
      </c>
      <c r="H6" s="14" t="s">
        <v>389</v>
      </c>
      <c r="I6" s="1" t="s">
        <v>820</v>
      </c>
      <c r="J6" s="44"/>
      <c r="K6" s="38"/>
      <c r="N6" s="1">
        <f t="shared" si="0"/>
        <v>0</v>
      </c>
    </row>
    <row r="7" spans="1:14">
      <c r="A7" s="14" t="s">
        <v>19</v>
      </c>
      <c r="B7" s="1" t="s">
        <v>1240</v>
      </c>
      <c r="C7" s="2">
        <v>6</v>
      </c>
      <c r="D7" s="1" t="s">
        <v>1241</v>
      </c>
      <c r="E7" s="1" t="s">
        <v>1251</v>
      </c>
      <c r="F7" s="1" t="s">
        <v>16</v>
      </c>
      <c r="H7" s="10">
        <v>35520</v>
      </c>
      <c r="I7" s="1" t="s">
        <v>1252</v>
      </c>
      <c r="J7" s="44"/>
      <c r="K7" s="38"/>
      <c r="N7" s="1">
        <f t="shared" si="0"/>
        <v>0</v>
      </c>
    </row>
    <row r="8" spans="1:14">
      <c r="A8" s="14" t="s">
        <v>19</v>
      </c>
      <c r="B8" s="1" t="s">
        <v>1240</v>
      </c>
      <c r="C8" s="2">
        <v>7</v>
      </c>
      <c r="D8" s="1" t="s">
        <v>1241</v>
      </c>
      <c r="E8" s="1" t="s">
        <v>1253</v>
      </c>
      <c r="F8" s="1" t="s">
        <v>489</v>
      </c>
      <c r="H8" s="2">
        <v>1928</v>
      </c>
      <c r="I8" s="1" t="s">
        <v>978</v>
      </c>
      <c r="J8" s="44">
        <v>1.2016</v>
      </c>
      <c r="K8" s="38"/>
      <c r="N8" s="1">
        <f t="shared" si="0"/>
        <v>0</v>
      </c>
    </row>
    <row r="9" spans="1:14">
      <c r="A9" s="14" t="s">
        <v>19</v>
      </c>
      <c r="B9" s="1" t="s">
        <v>1243</v>
      </c>
      <c r="C9" s="2">
        <v>8</v>
      </c>
      <c r="D9" s="1" t="s">
        <v>1241</v>
      </c>
      <c r="E9" s="1" t="s">
        <v>1254</v>
      </c>
      <c r="F9" s="1" t="s">
        <v>489</v>
      </c>
      <c r="H9" s="14" t="s">
        <v>1255</v>
      </c>
      <c r="J9" s="44"/>
      <c r="K9" s="38"/>
      <c r="N9" s="1">
        <f t="shared" si="0"/>
        <v>0</v>
      </c>
    </row>
    <row r="10" spans="1:14">
      <c r="A10" s="14" t="s">
        <v>19</v>
      </c>
      <c r="B10" s="1" t="s">
        <v>1240</v>
      </c>
      <c r="C10" s="2">
        <v>9</v>
      </c>
      <c r="D10" s="1" t="s">
        <v>1241</v>
      </c>
      <c r="E10" s="1" t="s">
        <v>1256</v>
      </c>
      <c r="F10" s="1" t="s">
        <v>489</v>
      </c>
      <c r="H10" s="2">
        <v>1965</v>
      </c>
      <c r="J10" s="44"/>
      <c r="K10" s="38"/>
      <c r="N10" s="1">
        <f t="shared" si="0"/>
        <v>0</v>
      </c>
    </row>
    <row r="11" spans="1:14">
      <c r="A11" s="14" t="s">
        <v>19</v>
      </c>
      <c r="B11" s="1" t="s">
        <v>1243</v>
      </c>
      <c r="C11" s="2">
        <v>10</v>
      </c>
      <c r="D11" s="1" t="s">
        <v>1241</v>
      </c>
      <c r="E11" s="1" t="s">
        <v>1257</v>
      </c>
      <c r="H11" s="14" t="s">
        <v>1258</v>
      </c>
      <c r="I11" s="1" t="s">
        <v>1259</v>
      </c>
      <c r="J11" s="44"/>
      <c r="K11" s="38"/>
      <c r="N11" s="1">
        <f t="shared" si="0"/>
        <v>0</v>
      </c>
    </row>
    <row r="12" spans="1:14">
      <c r="A12" s="14" t="s">
        <v>19</v>
      </c>
      <c r="B12" s="1" t="s">
        <v>1260</v>
      </c>
      <c r="C12" s="2">
        <v>11</v>
      </c>
      <c r="D12" s="1" t="s">
        <v>1241</v>
      </c>
      <c r="E12" s="1" t="s">
        <v>1261</v>
      </c>
      <c r="F12" s="1" t="s">
        <v>489</v>
      </c>
      <c r="H12" s="2">
        <v>1908</v>
      </c>
      <c r="J12" s="44"/>
      <c r="K12" s="38"/>
      <c r="N12" s="1">
        <f t="shared" si="0"/>
        <v>0</v>
      </c>
    </row>
    <row r="13" spans="1:14">
      <c r="A13" s="14" t="s">
        <v>19</v>
      </c>
      <c r="B13" s="1" t="s">
        <v>1240</v>
      </c>
      <c r="C13" s="2">
        <v>12</v>
      </c>
      <c r="D13" s="1" t="s">
        <v>1241</v>
      </c>
      <c r="E13" s="1" t="s">
        <v>1262</v>
      </c>
      <c r="F13" s="1" t="s">
        <v>489</v>
      </c>
      <c r="H13" s="2">
        <v>1923</v>
      </c>
      <c r="J13" s="44"/>
      <c r="K13" s="38"/>
      <c r="N13" s="1">
        <f t="shared" si="0"/>
        <v>0</v>
      </c>
    </row>
    <row r="14" spans="1:14">
      <c r="A14" s="14"/>
      <c r="B14" s="1" t="s">
        <v>1240</v>
      </c>
      <c r="C14" s="2">
        <v>13</v>
      </c>
      <c r="D14" s="1" t="s">
        <v>1241</v>
      </c>
      <c r="E14" s="1" t="s">
        <v>1263</v>
      </c>
      <c r="F14" s="1" t="s">
        <v>489</v>
      </c>
      <c r="H14" s="2">
        <v>1926</v>
      </c>
      <c r="J14" s="44"/>
      <c r="K14" s="38"/>
      <c r="N14" s="1">
        <f t="shared" si="0"/>
        <v>0</v>
      </c>
    </row>
    <row r="15" spans="1:14">
      <c r="A15" s="14" t="s">
        <v>19</v>
      </c>
      <c r="B15" s="1" t="s">
        <v>1243</v>
      </c>
      <c r="C15" s="2">
        <v>14</v>
      </c>
      <c r="D15" s="1" t="s">
        <v>1264</v>
      </c>
      <c r="E15" s="14" t="s">
        <v>1265</v>
      </c>
      <c r="F15" s="1" t="s">
        <v>168</v>
      </c>
      <c r="H15" s="2">
        <v>1880</v>
      </c>
      <c r="J15" s="44"/>
      <c r="K15" s="38"/>
      <c r="N15" s="1">
        <f t="shared" si="0"/>
        <v>0</v>
      </c>
    </row>
    <row r="16" spans="1:14">
      <c r="A16" s="14" t="s">
        <v>19</v>
      </c>
      <c r="B16" s="1" t="s">
        <v>1240</v>
      </c>
      <c r="C16" s="2">
        <v>15</v>
      </c>
      <c r="D16" s="1" t="s">
        <v>1241</v>
      </c>
      <c r="E16" s="1" t="s">
        <v>1266</v>
      </c>
      <c r="F16" s="1" t="s">
        <v>489</v>
      </c>
      <c r="H16" s="2">
        <v>1921</v>
      </c>
      <c r="J16" s="44"/>
      <c r="K16" s="38"/>
      <c r="N16" s="1">
        <f t="shared" si="0"/>
        <v>0</v>
      </c>
    </row>
    <row r="17" spans="1:14">
      <c r="A17" s="14" t="s">
        <v>19</v>
      </c>
      <c r="B17" s="1" t="s">
        <v>1260</v>
      </c>
      <c r="C17" s="2">
        <v>16</v>
      </c>
      <c r="D17" s="1" t="s">
        <v>1241</v>
      </c>
      <c r="E17" s="1" t="s">
        <v>1267</v>
      </c>
      <c r="F17" s="1" t="s">
        <v>489</v>
      </c>
      <c r="H17" s="14">
        <v>1952</v>
      </c>
      <c r="I17" s="1" t="s">
        <v>442</v>
      </c>
      <c r="J17" s="44"/>
      <c r="K17" s="38"/>
      <c r="L17" s="1" t="s">
        <v>3201</v>
      </c>
      <c r="N17" s="1">
        <f t="shared" si="0"/>
        <v>0</v>
      </c>
    </row>
    <row r="18" spans="1:14">
      <c r="A18" s="14" t="s">
        <v>19</v>
      </c>
      <c r="B18" s="34" t="s">
        <v>1268</v>
      </c>
      <c r="C18" s="39">
        <v>17</v>
      </c>
      <c r="D18" s="34" t="s">
        <v>1241</v>
      </c>
      <c r="E18" s="1" t="s">
        <v>1269</v>
      </c>
      <c r="F18" s="1" t="s">
        <v>300</v>
      </c>
      <c r="G18" s="1" t="s">
        <v>1270</v>
      </c>
      <c r="H18" s="10">
        <v>36105</v>
      </c>
      <c r="J18" s="44"/>
      <c r="K18" s="38"/>
      <c r="N18" s="1">
        <f t="shared" si="0"/>
        <v>0</v>
      </c>
    </row>
    <row r="19" spans="1:14">
      <c r="A19" s="14" t="s">
        <v>19</v>
      </c>
      <c r="B19" s="34" t="s">
        <v>1243</v>
      </c>
      <c r="C19" s="39">
        <v>18</v>
      </c>
      <c r="D19" s="34" t="s">
        <v>1241</v>
      </c>
      <c r="E19" s="1" t="s">
        <v>1271</v>
      </c>
      <c r="F19" s="1" t="s">
        <v>86</v>
      </c>
      <c r="H19" s="2">
        <v>1929</v>
      </c>
      <c r="I19" s="1" t="s">
        <v>1272</v>
      </c>
      <c r="J19" s="44"/>
      <c r="K19" s="38"/>
      <c r="N19" s="1">
        <f t="shared" si="0"/>
        <v>0</v>
      </c>
    </row>
    <row r="20" spans="1:14">
      <c r="A20" s="14" t="s">
        <v>19</v>
      </c>
      <c r="B20" s="34" t="s">
        <v>1243</v>
      </c>
      <c r="C20" s="39">
        <v>19</v>
      </c>
      <c r="D20" s="34" t="s">
        <v>1241</v>
      </c>
      <c r="E20" s="1" t="s">
        <v>1273</v>
      </c>
      <c r="F20" s="1" t="s">
        <v>168</v>
      </c>
      <c r="H20" s="2">
        <v>1908</v>
      </c>
      <c r="J20" s="44"/>
      <c r="K20" s="38"/>
      <c r="N20" s="1">
        <f t="shared" si="0"/>
        <v>0</v>
      </c>
    </row>
    <row r="21" spans="1:14">
      <c r="A21" s="14"/>
      <c r="B21" s="34" t="s">
        <v>1260</v>
      </c>
      <c r="C21" s="39">
        <v>1</v>
      </c>
      <c r="D21" s="34" t="s">
        <v>1274</v>
      </c>
      <c r="E21" s="1" t="s">
        <v>1275</v>
      </c>
      <c r="F21" s="1" t="s">
        <v>1276</v>
      </c>
      <c r="H21" s="2">
        <v>1935</v>
      </c>
      <c r="J21" s="44"/>
      <c r="K21" s="38"/>
      <c r="N21" s="1">
        <f t="shared" si="0"/>
        <v>0</v>
      </c>
    </row>
    <row r="22" spans="1:14">
      <c r="A22" s="14" t="s">
        <v>19</v>
      </c>
      <c r="B22" s="1" t="s">
        <v>1240</v>
      </c>
      <c r="C22" s="2">
        <v>20</v>
      </c>
      <c r="D22" s="1" t="s">
        <v>1241</v>
      </c>
      <c r="E22" s="1" t="s">
        <v>1277</v>
      </c>
      <c r="F22" s="1" t="s">
        <v>1278</v>
      </c>
      <c r="H22" s="14" t="s">
        <v>1279</v>
      </c>
      <c r="I22" s="1" t="s">
        <v>1280</v>
      </c>
      <c r="J22" s="44"/>
      <c r="K22" s="38"/>
      <c r="N22" s="1">
        <f t="shared" si="0"/>
        <v>0</v>
      </c>
    </row>
    <row r="23" spans="1:14">
      <c r="A23" s="14" t="s">
        <v>19</v>
      </c>
      <c r="B23" s="1" t="s">
        <v>1240</v>
      </c>
      <c r="C23" s="2">
        <v>21</v>
      </c>
      <c r="D23" s="1" t="s">
        <v>1241</v>
      </c>
      <c r="E23" s="1" t="s">
        <v>1281</v>
      </c>
      <c r="F23" s="1" t="s">
        <v>930</v>
      </c>
      <c r="H23" s="2">
        <v>1959</v>
      </c>
      <c r="J23" s="44"/>
      <c r="K23" s="38"/>
      <c r="N23" s="1">
        <f t="shared" si="0"/>
        <v>0</v>
      </c>
    </row>
    <row r="24" spans="1:14">
      <c r="A24" s="14" t="s">
        <v>19</v>
      </c>
      <c r="B24" s="1" t="s">
        <v>1240</v>
      </c>
      <c r="C24" s="2">
        <v>22</v>
      </c>
      <c r="D24" s="1" t="s">
        <v>1241</v>
      </c>
      <c r="E24" s="1" t="s">
        <v>1282</v>
      </c>
      <c r="F24" s="1" t="s">
        <v>1283</v>
      </c>
      <c r="G24" s="1" t="s">
        <v>1284</v>
      </c>
      <c r="J24" s="44"/>
      <c r="K24" s="38"/>
      <c r="N24" s="1">
        <f t="shared" si="0"/>
        <v>0</v>
      </c>
    </row>
    <row r="25" spans="1:14">
      <c r="A25" s="14" t="s">
        <v>19</v>
      </c>
      <c r="B25" s="1" t="s">
        <v>1243</v>
      </c>
      <c r="C25" s="2">
        <v>23</v>
      </c>
      <c r="D25" s="1" t="s">
        <v>1241</v>
      </c>
      <c r="E25" s="1" t="s">
        <v>1285</v>
      </c>
      <c r="F25" s="1" t="s">
        <v>168</v>
      </c>
      <c r="I25" s="1" t="s">
        <v>325</v>
      </c>
      <c r="J25" s="44"/>
      <c r="K25" s="38"/>
      <c r="N25" s="1">
        <f t="shared" si="0"/>
        <v>0</v>
      </c>
    </row>
    <row r="26" spans="1:14">
      <c r="A26" s="14" t="s">
        <v>19</v>
      </c>
      <c r="B26" s="1" t="s">
        <v>1240</v>
      </c>
      <c r="C26" s="2">
        <v>24</v>
      </c>
      <c r="D26" s="1" t="s">
        <v>1241</v>
      </c>
      <c r="E26" s="1" t="s">
        <v>1286</v>
      </c>
      <c r="F26" s="1" t="s">
        <v>300</v>
      </c>
      <c r="H26" s="2" t="s">
        <v>603</v>
      </c>
      <c r="J26" s="44"/>
      <c r="K26" s="38"/>
      <c r="N26" s="1">
        <f t="shared" si="0"/>
        <v>0</v>
      </c>
    </row>
    <row r="27" spans="1:14">
      <c r="A27" s="14" t="s">
        <v>19</v>
      </c>
      <c r="B27" s="1" t="s">
        <v>1240</v>
      </c>
      <c r="C27" s="2">
        <v>25</v>
      </c>
      <c r="D27" s="1" t="s">
        <v>1241</v>
      </c>
      <c r="E27" s="1" t="s">
        <v>1287</v>
      </c>
      <c r="F27" s="1" t="s">
        <v>1005</v>
      </c>
      <c r="H27" s="2" t="s">
        <v>1288</v>
      </c>
      <c r="I27" s="1" t="s">
        <v>1289</v>
      </c>
      <c r="J27" s="44"/>
      <c r="K27" s="38"/>
      <c r="N27" s="1">
        <f t="shared" si="0"/>
        <v>0</v>
      </c>
    </row>
    <row r="28" spans="1:14" ht="17.25">
      <c r="A28" s="14" t="s">
        <v>19</v>
      </c>
      <c r="B28" s="1" t="s">
        <v>1240</v>
      </c>
      <c r="C28" s="2">
        <v>26</v>
      </c>
      <c r="D28" s="1" t="s">
        <v>1241</v>
      </c>
      <c r="E28" s="1" t="s">
        <v>1290</v>
      </c>
      <c r="F28" s="1" t="s">
        <v>1291</v>
      </c>
      <c r="H28" s="2" t="s">
        <v>3638</v>
      </c>
      <c r="J28" s="44"/>
      <c r="K28" s="38"/>
      <c r="N28" s="1">
        <f t="shared" si="0"/>
        <v>0</v>
      </c>
    </row>
    <row r="29" spans="1:14">
      <c r="A29" s="14" t="s">
        <v>19</v>
      </c>
      <c r="B29" s="1" t="s">
        <v>1240</v>
      </c>
      <c r="C29" s="2">
        <v>27</v>
      </c>
      <c r="D29" s="1" t="s">
        <v>1241</v>
      </c>
      <c r="E29" s="1" t="s">
        <v>1292</v>
      </c>
      <c r="F29" s="1" t="s">
        <v>245</v>
      </c>
      <c r="H29" s="2">
        <v>1985</v>
      </c>
      <c r="I29" s="1" t="s">
        <v>325</v>
      </c>
      <c r="J29" s="44"/>
      <c r="K29" s="38"/>
      <c r="N29" s="1">
        <f t="shared" si="0"/>
        <v>0</v>
      </c>
    </row>
    <row r="30" spans="1:14">
      <c r="A30" s="14" t="s">
        <v>19</v>
      </c>
      <c r="B30" s="1" t="s">
        <v>1243</v>
      </c>
      <c r="C30" s="2">
        <v>28</v>
      </c>
      <c r="D30" s="1" t="s">
        <v>1241</v>
      </c>
      <c r="E30" s="1" t="s">
        <v>1293</v>
      </c>
      <c r="F30" s="1" t="s">
        <v>245</v>
      </c>
      <c r="H30" s="10">
        <v>33181</v>
      </c>
      <c r="I30" s="1" t="s">
        <v>325</v>
      </c>
      <c r="J30" s="44"/>
      <c r="K30" s="38"/>
      <c r="N30" s="1">
        <f t="shared" si="0"/>
        <v>0</v>
      </c>
    </row>
    <row r="31" spans="1:14">
      <c r="A31" s="14" t="s">
        <v>19</v>
      </c>
      <c r="B31" s="1" t="s">
        <v>1240</v>
      </c>
      <c r="C31" s="2">
        <v>29</v>
      </c>
      <c r="D31" s="1" t="s">
        <v>1241</v>
      </c>
      <c r="E31" s="1" t="s">
        <v>1294</v>
      </c>
      <c r="F31" s="1" t="s">
        <v>245</v>
      </c>
      <c r="H31" s="2" t="s">
        <v>1295</v>
      </c>
      <c r="I31" s="1" t="s">
        <v>325</v>
      </c>
      <c r="J31" s="44"/>
      <c r="K31" s="38"/>
      <c r="N31" s="1">
        <f t="shared" si="0"/>
        <v>0</v>
      </c>
    </row>
    <row r="32" spans="1:14">
      <c r="A32" s="14"/>
      <c r="B32" s="1" t="s">
        <v>1260</v>
      </c>
      <c r="C32" s="2">
        <v>30</v>
      </c>
      <c r="D32" s="1" t="s">
        <v>1241</v>
      </c>
      <c r="E32" s="1" t="s">
        <v>1296</v>
      </c>
      <c r="F32" s="1" t="s">
        <v>1297</v>
      </c>
      <c r="J32" s="44"/>
      <c r="K32" s="38"/>
      <c r="N32" s="1">
        <f t="shared" si="0"/>
        <v>0</v>
      </c>
    </row>
    <row r="33" spans="1:14">
      <c r="A33" s="14" t="s">
        <v>19</v>
      </c>
      <c r="B33" s="1" t="s">
        <v>1240</v>
      </c>
      <c r="C33" s="2">
        <v>31</v>
      </c>
      <c r="D33" s="1" t="s">
        <v>1241</v>
      </c>
      <c r="J33" s="44"/>
      <c r="K33" s="38"/>
      <c r="N33" s="1">
        <f t="shared" si="0"/>
        <v>0</v>
      </c>
    </row>
    <row r="34" spans="1:14">
      <c r="A34" s="14" t="s">
        <v>19</v>
      </c>
      <c r="B34" s="1" t="s">
        <v>1260</v>
      </c>
      <c r="C34" s="2">
        <v>32</v>
      </c>
      <c r="D34" s="1" t="s">
        <v>1241</v>
      </c>
      <c r="E34" s="1" t="s">
        <v>1298</v>
      </c>
      <c r="F34" s="1" t="s">
        <v>1299</v>
      </c>
      <c r="H34" s="2">
        <v>1923</v>
      </c>
      <c r="J34" s="44"/>
      <c r="K34" s="38"/>
      <c r="L34" s="1" t="s">
        <v>243</v>
      </c>
      <c r="N34" s="1">
        <f t="shared" si="0"/>
        <v>0</v>
      </c>
    </row>
    <row r="35" spans="1:14">
      <c r="A35" s="14" t="s">
        <v>19</v>
      </c>
      <c r="B35" s="1" t="s">
        <v>1260</v>
      </c>
      <c r="C35" s="2">
        <v>33</v>
      </c>
      <c r="D35" s="1" t="s">
        <v>1241</v>
      </c>
      <c r="E35" s="1" t="s">
        <v>1300</v>
      </c>
      <c r="F35" s="1" t="s">
        <v>245</v>
      </c>
      <c r="H35" s="2" t="s">
        <v>603</v>
      </c>
      <c r="I35" s="1" t="s">
        <v>950</v>
      </c>
      <c r="J35" s="44"/>
      <c r="K35" s="38"/>
      <c r="N35" s="1">
        <f t="shared" si="0"/>
        <v>0</v>
      </c>
    </row>
    <row r="36" spans="1:14">
      <c r="A36" s="6" t="s">
        <v>19</v>
      </c>
      <c r="B36" s="1" t="s">
        <v>1260</v>
      </c>
      <c r="C36" s="2">
        <v>34</v>
      </c>
      <c r="D36" s="1" t="s">
        <v>1241</v>
      </c>
      <c r="E36" s="1" t="s">
        <v>1301</v>
      </c>
      <c r="F36" s="1" t="s">
        <v>1034</v>
      </c>
      <c r="H36" s="2" t="s">
        <v>1302</v>
      </c>
      <c r="I36" s="1" t="s">
        <v>1303</v>
      </c>
      <c r="K36" s="38"/>
      <c r="N36" s="1">
        <f t="shared" si="0"/>
        <v>0</v>
      </c>
    </row>
    <row r="37" spans="1:14">
      <c r="A37" s="6" t="s">
        <v>19</v>
      </c>
      <c r="B37" s="1" t="s">
        <v>1260</v>
      </c>
      <c r="C37" s="2">
        <v>35</v>
      </c>
      <c r="D37" s="1" t="s">
        <v>1241</v>
      </c>
      <c r="E37" s="1" t="s">
        <v>1304</v>
      </c>
      <c r="F37" s="1" t="s">
        <v>1305</v>
      </c>
      <c r="H37" s="2">
        <v>1958</v>
      </c>
      <c r="I37" s="1" t="s">
        <v>1306</v>
      </c>
      <c r="K37" s="38"/>
      <c r="N37" s="1">
        <f t="shared" si="0"/>
        <v>0</v>
      </c>
    </row>
    <row r="38" spans="1:14">
      <c r="A38" s="6" t="s">
        <v>19</v>
      </c>
      <c r="B38" s="1" t="s">
        <v>1260</v>
      </c>
      <c r="C38" s="2">
        <v>36</v>
      </c>
      <c r="D38" s="1" t="s">
        <v>1241</v>
      </c>
      <c r="E38" s="1" t="s">
        <v>1307</v>
      </c>
      <c r="F38" s="1" t="s">
        <v>1305</v>
      </c>
      <c r="H38" s="2">
        <v>1958</v>
      </c>
      <c r="I38" s="1" t="s">
        <v>1306</v>
      </c>
      <c r="K38" s="38"/>
      <c r="N38" s="1">
        <f t="shared" si="0"/>
        <v>0</v>
      </c>
    </row>
    <row r="39" spans="1:14">
      <c r="B39" s="1" t="s">
        <v>1260</v>
      </c>
      <c r="C39" s="2">
        <v>37</v>
      </c>
      <c r="D39" s="1" t="s">
        <v>1241</v>
      </c>
      <c r="E39" s="1" t="s">
        <v>1308</v>
      </c>
      <c r="F39" s="1" t="s">
        <v>168</v>
      </c>
      <c r="H39" s="2">
        <v>1949</v>
      </c>
      <c r="K39" s="38"/>
      <c r="L39" s="1" t="s">
        <v>1309</v>
      </c>
      <c r="N39" s="1">
        <f t="shared" si="0"/>
        <v>0</v>
      </c>
    </row>
    <row r="40" spans="1:14">
      <c r="A40" s="6" t="s">
        <v>19</v>
      </c>
      <c r="B40" s="1" t="s">
        <v>1260</v>
      </c>
      <c r="C40" s="2">
        <v>38</v>
      </c>
      <c r="D40" s="1" t="s">
        <v>1241</v>
      </c>
      <c r="E40" s="1" t="s">
        <v>1310</v>
      </c>
      <c r="F40" s="1" t="s">
        <v>168</v>
      </c>
      <c r="H40" s="2" t="s">
        <v>297</v>
      </c>
      <c r="K40" s="38"/>
      <c r="N40" s="1">
        <f t="shared" si="0"/>
        <v>0</v>
      </c>
    </row>
    <row r="41" spans="1:14">
      <c r="A41" s="6" t="s">
        <v>19</v>
      </c>
      <c r="B41" s="1" t="s">
        <v>1260</v>
      </c>
      <c r="C41" s="2">
        <v>39</v>
      </c>
      <c r="D41" s="1" t="s">
        <v>1241</v>
      </c>
      <c r="E41" s="1" t="s">
        <v>1311</v>
      </c>
      <c r="F41" s="1" t="s">
        <v>1312</v>
      </c>
      <c r="H41" s="2" t="s">
        <v>295</v>
      </c>
      <c r="I41" s="1" t="s">
        <v>1313</v>
      </c>
      <c r="K41" s="38"/>
      <c r="N41" s="1">
        <f t="shared" si="0"/>
        <v>0</v>
      </c>
    </row>
    <row r="42" spans="1:14">
      <c r="A42" s="6" t="s">
        <v>19</v>
      </c>
      <c r="B42" s="1" t="s">
        <v>1260</v>
      </c>
      <c r="C42" s="2" t="s">
        <v>1314</v>
      </c>
      <c r="D42" s="1" t="s">
        <v>1241</v>
      </c>
      <c r="E42" s="1" t="s">
        <v>1315</v>
      </c>
      <c r="F42" s="1" t="s">
        <v>168</v>
      </c>
      <c r="H42" s="2" t="s">
        <v>1316</v>
      </c>
      <c r="I42" s="1" t="s">
        <v>242</v>
      </c>
      <c r="K42" s="38"/>
      <c r="N42" s="1">
        <f t="shared" si="0"/>
        <v>0</v>
      </c>
    </row>
    <row r="43" spans="1:14">
      <c r="A43" s="6" t="s">
        <v>19</v>
      </c>
      <c r="B43" s="1" t="s">
        <v>1260</v>
      </c>
      <c r="C43" s="2">
        <v>41</v>
      </c>
      <c r="D43" s="1" t="s">
        <v>1241</v>
      </c>
      <c r="E43" s="1" t="s">
        <v>1317</v>
      </c>
      <c r="F43" s="1" t="s">
        <v>1318</v>
      </c>
      <c r="H43" s="2">
        <v>1952</v>
      </c>
      <c r="I43" s="1" t="s">
        <v>978</v>
      </c>
      <c r="J43" s="16">
        <v>1.2016</v>
      </c>
      <c r="K43" s="38"/>
      <c r="N43" s="1">
        <f t="shared" si="0"/>
        <v>0</v>
      </c>
    </row>
    <row r="44" spans="1:14">
      <c r="A44" s="6" t="s">
        <v>19</v>
      </c>
      <c r="B44" s="1" t="s">
        <v>1260</v>
      </c>
      <c r="C44" s="2">
        <v>42</v>
      </c>
      <c r="D44" s="1" t="s">
        <v>1241</v>
      </c>
      <c r="E44" s="1" t="s">
        <v>1319</v>
      </c>
      <c r="F44" s="1" t="s">
        <v>168</v>
      </c>
      <c r="H44" s="2" t="s">
        <v>1320</v>
      </c>
      <c r="I44" s="1" t="s">
        <v>978</v>
      </c>
      <c r="J44" s="16">
        <v>1.2016</v>
      </c>
      <c r="K44" s="38"/>
      <c r="N44" s="1">
        <f t="shared" si="0"/>
        <v>0</v>
      </c>
    </row>
    <row r="45" spans="1:14">
      <c r="A45" s="6" t="s">
        <v>19</v>
      </c>
      <c r="B45" s="1" t="s">
        <v>1260</v>
      </c>
      <c r="C45" s="2">
        <v>43</v>
      </c>
      <c r="D45" s="1" t="s">
        <v>1241</v>
      </c>
      <c r="E45" s="1" t="s">
        <v>1321</v>
      </c>
      <c r="F45" s="1" t="s">
        <v>168</v>
      </c>
      <c r="H45" s="2">
        <v>1940</v>
      </c>
      <c r="I45" s="1" t="s">
        <v>978</v>
      </c>
      <c r="J45">
        <v>6.2016</v>
      </c>
      <c r="K45" s="38"/>
      <c r="N45" s="1">
        <f t="shared" si="0"/>
        <v>0</v>
      </c>
    </row>
    <row r="46" spans="1:14">
      <c r="A46" s="6" t="s">
        <v>19</v>
      </c>
      <c r="B46" s="1" t="s">
        <v>1260</v>
      </c>
      <c r="C46" s="2">
        <v>44</v>
      </c>
      <c r="D46" s="1" t="s">
        <v>1241</v>
      </c>
      <c r="E46" s="1" t="s">
        <v>1322</v>
      </c>
      <c r="F46" s="1" t="s">
        <v>168</v>
      </c>
      <c r="H46" s="2">
        <v>1928</v>
      </c>
      <c r="I46" s="1" t="s">
        <v>978</v>
      </c>
      <c r="J46">
        <v>6.2016</v>
      </c>
      <c r="K46" s="38"/>
      <c r="N46" s="1">
        <f t="shared" si="0"/>
        <v>0</v>
      </c>
    </row>
    <row r="47" spans="1:14">
      <c r="A47" s="6" t="s">
        <v>180</v>
      </c>
      <c r="B47" s="1" t="s">
        <v>1260</v>
      </c>
      <c r="C47" s="2">
        <v>45</v>
      </c>
      <c r="D47" s="1" t="s">
        <v>1241</v>
      </c>
      <c r="E47" s="1" t="s">
        <v>1323</v>
      </c>
      <c r="F47" s="1" t="s">
        <v>1324</v>
      </c>
      <c r="H47" s="2">
        <v>2016</v>
      </c>
      <c r="K47" s="38"/>
      <c r="N47" s="1">
        <f t="shared" si="0"/>
        <v>0</v>
      </c>
    </row>
    <row r="48" spans="1:14">
      <c r="A48" s="6" t="s">
        <v>180</v>
      </c>
      <c r="B48" s="1" t="s">
        <v>1260</v>
      </c>
      <c r="C48" s="2">
        <v>46</v>
      </c>
      <c r="D48" s="1" t="s">
        <v>1241</v>
      </c>
      <c r="E48" s="1" t="s">
        <v>1325</v>
      </c>
      <c r="F48" s="1" t="s">
        <v>168</v>
      </c>
      <c r="H48" s="2" t="s">
        <v>455</v>
      </c>
      <c r="I48" s="1" t="s">
        <v>325</v>
      </c>
      <c r="K48" s="38"/>
      <c r="N48" s="1">
        <f t="shared" si="0"/>
        <v>0</v>
      </c>
    </row>
    <row r="49" spans="1:14">
      <c r="A49" s="6" t="s">
        <v>19</v>
      </c>
      <c r="B49" s="1" t="s">
        <v>1260</v>
      </c>
      <c r="C49" s="2">
        <v>47</v>
      </c>
      <c r="D49" s="1" t="s">
        <v>1241</v>
      </c>
      <c r="E49" s="1" t="s">
        <v>1326</v>
      </c>
      <c r="F49" s="1" t="s">
        <v>168</v>
      </c>
      <c r="H49" s="2" t="s">
        <v>1065</v>
      </c>
      <c r="K49" s="38"/>
      <c r="N49" s="1">
        <f t="shared" si="0"/>
        <v>0</v>
      </c>
    </row>
    <row r="50" spans="1:14">
      <c r="A50" s="6" t="s">
        <v>19</v>
      </c>
      <c r="B50" s="1" t="s">
        <v>1260</v>
      </c>
      <c r="C50" s="2">
        <v>48</v>
      </c>
      <c r="D50" s="1" t="s">
        <v>1241</v>
      </c>
      <c r="E50" s="1" t="s">
        <v>1327</v>
      </c>
      <c r="F50" s="1" t="s">
        <v>176</v>
      </c>
      <c r="H50" s="2">
        <v>1949</v>
      </c>
      <c r="I50" s="1" t="s">
        <v>442</v>
      </c>
      <c r="K50" s="38"/>
      <c r="N50" s="1">
        <f t="shared" si="0"/>
        <v>0</v>
      </c>
    </row>
    <row r="51" spans="1:14">
      <c r="A51" s="6" t="s">
        <v>19</v>
      </c>
      <c r="B51" s="1" t="s">
        <v>1260</v>
      </c>
      <c r="C51" s="2">
        <v>49</v>
      </c>
      <c r="D51" s="1" t="s">
        <v>1241</v>
      </c>
      <c r="E51" s="1" t="s">
        <v>1328</v>
      </c>
      <c r="F51" s="1" t="s">
        <v>1329</v>
      </c>
      <c r="H51" s="2" t="s">
        <v>1330</v>
      </c>
      <c r="I51" s="1" t="s">
        <v>1331</v>
      </c>
      <c r="J51" s="17">
        <v>43029</v>
      </c>
      <c r="K51" s="38"/>
      <c r="N51" s="1">
        <f t="shared" si="0"/>
        <v>0</v>
      </c>
    </row>
    <row r="52" spans="1:14">
      <c r="A52" s="6" t="s">
        <v>19</v>
      </c>
      <c r="B52" s="1" t="s">
        <v>1245</v>
      </c>
      <c r="C52" s="2">
        <v>50</v>
      </c>
      <c r="D52" s="1" t="s">
        <v>1241</v>
      </c>
      <c r="E52" s="1" t="s">
        <v>1332</v>
      </c>
      <c r="F52" s="1" t="s">
        <v>168</v>
      </c>
      <c r="H52" s="2">
        <v>1908</v>
      </c>
      <c r="K52" s="38"/>
      <c r="N52" s="1">
        <f t="shared" si="0"/>
        <v>0</v>
      </c>
    </row>
    <row r="53" spans="1:14">
      <c r="A53" s="6" t="s">
        <v>19</v>
      </c>
      <c r="B53" s="1" t="s">
        <v>1260</v>
      </c>
      <c r="C53" s="2">
        <v>51</v>
      </c>
      <c r="D53" s="1" t="s">
        <v>1241</v>
      </c>
      <c r="E53" s="1" t="s">
        <v>1333</v>
      </c>
      <c r="F53" s="1" t="s">
        <v>168</v>
      </c>
      <c r="H53" s="2">
        <v>1925</v>
      </c>
      <c r="K53" s="38"/>
      <c r="N53" s="1">
        <f t="shared" si="0"/>
        <v>0</v>
      </c>
    </row>
    <row r="54" spans="1:14">
      <c r="A54" s="6" t="s">
        <v>19</v>
      </c>
      <c r="B54" s="1" t="s">
        <v>1260</v>
      </c>
      <c r="C54" s="2">
        <v>52</v>
      </c>
      <c r="D54" s="1" t="s">
        <v>1241</v>
      </c>
      <c r="E54" s="1" t="s">
        <v>1334</v>
      </c>
      <c r="F54" s="1" t="s">
        <v>1297</v>
      </c>
      <c r="H54" s="2">
        <v>1921</v>
      </c>
      <c r="K54" s="38"/>
      <c r="N54" s="1">
        <f t="shared" si="0"/>
        <v>0</v>
      </c>
    </row>
    <row r="55" spans="1:14">
      <c r="A55" s="6" t="s">
        <v>19</v>
      </c>
      <c r="B55" s="1" t="s">
        <v>1260</v>
      </c>
      <c r="C55" s="2">
        <v>53</v>
      </c>
      <c r="D55" s="1" t="s">
        <v>1241</v>
      </c>
      <c r="E55" s="1" t="s">
        <v>1335</v>
      </c>
      <c r="F55" s="1" t="s">
        <v>404</v>
      </c>
      <c r="H55" s="5" t="s">
        <v>1336</v>
      </c>
      <c r="K55" s="38"/>
      <c r="L55" t="s">
        <v>1337</v>
      </c>
      <c r="N55" s="1">
        <f t="shared" si="0"/>
        <v>0</v>
      </c>
    </row>
    <row r="56" spans="1:14">
      <c r="A56" s="6" t="s">
        <v>19</v>
      </c>
      <c r="B56" s="1" t="s">
        <v>1260</v>
      </c>
      <c r="C56" s="2">
        <v>54</v>
      </c>
      <c r="D56" s="1" t="s">
        <v>1241</v>
      </c>
      <c r="E56" s="1" t="s">
        <v>1338</v>
      </c>
      <c r="F56" s="1" t="s">
        <v>176</v>
      </c>
      <c r="H56" s="2" t="s">
        <v>1339</v>
      </c>
      <c r="J56" s="43"/>
      <c r="K56" s="38"/>
      <c r="N56" s="1">
        <f t="shared" si="0"/>
        <v>0</v>
      </c>
    </row>
    <row r="57" spans="1:14">
      <c r="B57" s="1" t="s">
        <v>1260</v>
      </c>
      <c r="C57" s="2">
        <v>55</v>
      </c>
      <c r="D57" s="1" t="s">
        <v>1241</v>
      </c>
      <c r="E57" s="1" t="s">
        <v>1340</v>
      </c>
      <c r="F57" s="1" t="s">
        <v>1341</v>
      </c>
      <c r="H57" s="2">
        <v>1936</v>
      </c>
      <c r="I57" s="1" t="s">
        <v>1342</v>
      </c>
      <c r="J57" s="87">
        <v>43252</v>
      </c>
      <c r="K57" s="38"/>
      <c r="L57" s="1" t="s">
        <v>3650</v>
      </c>
      <c r="N57" s="1">
        <f t="shared" si="0"/>
        <v>0</v>
      </c>
    </row>
    <row r="58" spans="1:14">
      <c r="A58" s="6" t="s">
        <v>19</v>
      </c>
      <c r="B58" s="1" t="s">
        <v>1260</v>
      </c>
      <c r="C58" s="2">
        <v>56</v>
      </c>
      <c r="D58" s="1" t="s">
        <v>1241</v>
      </c>
      <c r="E58" s="1" t="s">
        <v>1343</v>
      </c>
      <c r="F58" s="1" t="s">
        <v>1344</v>
      </c>
      <c r="H58" s="2">
        <v>1938</v>
      </c>
      <c r="I58" s="1" t="s">
        <v>180</v>
      </c>
      <c r="J58" s="43"/>
      <c r="K58" s="38"/>
      <c r="N58" s="1">
        <f t="shared" si="0"/>
        <v>0</v>
      </c>
    </row>
    <row r="59" spans="1:14">
      <c r="A59" s="6" t="s">
        <v>19</v>
      </c>
      <c r="B59" s="1" t="s">
        <v>1260</v>
      </c>
      <c r="C59" s="2">
        <v>57</v>
      </c>
      <c r="D59" s="1" t="s">
        <v>1241</v>
      </c>
      <c r="E59" s="1" t="s">
        <v>1345</v>
      </c>
      <c r="F59" s="1" t="s">
        <v>1346</v>
      </c>
      <c r="H59" s="2" t="s">
        <v>1347</v>
      </c>
      <c r="J59" s="88">
        <v>43770</v>
      </c>
      <c r="K59" s="38"/>
      <c r="N59" s="1">
        <f t="shared" si="0"/>
        <v>0</v>
      </c>
    </row>
    <row r="60" spans="1:14">
      <c r="A60" s="6" t="s">
        <v>19</v>
      </c>
      <c r="B60" s="1" t="s">
        <v>1260</v>
      </c>
      <c r="C60" s="2">
        <v>58</v>
      </c>
      <c r="D60" s="1" t="s">
        <v>1241</v>
      </c>
      <c r="E60" s="1" t="s">
        <v>1348</v>
      </c>
      <c r="F60" s="1" t="s">
        <v>168</v>
      </c>
      <c r="H60" s="2">
        <v>1985</v>
      </c>
      <c r="I60" s="1" t="s">
        <v>467</v>
      </c>
      <c r="J60" s="88">
        <v>44128</v>
      </c>
      <c r="K60" s="38"/>
      <c r="N60" s="1">
        <f t="shared" si="0"/>
        <v>0</v>
      </c>
    </row>
    <row r="61" spans="1:14">
      <c r="B61" s="1" t="s">
        <v>1260</v>
      </c>
      <c r="C61" s="2">
        <v>59</v>
      </c>
      <c r="D61" s="1" t="s">
        <v>1241</v>
      </c>
      <c r="E61" s="1" t="s">
        <v>1349</v>
      </c>
      <c r="F61" s="1" t="s">
        <v>300</v>
      </c>
      <c r="H61" s="2" t="s">
        <v>1350</v>
      </c>
      <c r="I61" s="1" t="s">
        <v>1351</v>
      </c>
      <c r="J61" s="89">
        <v>44531</v>
      </c>
      <c r="K61" s="38" t="s">
        <v>3645</v>
      </c>
      <c r="L61" s="1" t="s">
        <v>3765</v>
      </c>
      <c r="N61" s="1">
        <f t="shared" si="0"/>
        <v>1</v>
      </c>
    </row>
    <row r="62" spans="1:14">
      <c r="B62" s="1" t="s">
        <v>1260</v>
      </c>
      <c r="C62" s="2">
        <v>60</v>
      </c>
      <c r="D62" s="1" t="s">
        <v>1241</v>
      </c>
      <c r="E62" s="1" t="s">
        <v>3039</v>
      </c>
      <c r="F62" s="1" t="s">
        <v>3037</v>
      </c>
      <c r="H62" s="2" t="s">
        <v>3038</v>
      </c>
      <c r="I62" s="1" t="s">
        <v>390</v>
      </c>
      <c r="J62" s="89">
        <v>44531</v>
      </c>
      <c r="K62" s="38" t="s">
        <v>3645</v>
      </c>
      <c r="L62" s="1" t="s">
        <v>3765</v>
      </c>
      <c r="N62" s="1">
        <f t="shared" si="0"/>
        <v>1</v>
      </c>
    </row>
    <row r="63" spans="1:14">
      <c r="B63" s="1" t="s">
        <v>1260</v>
      </c>
      <c r="C63" s="2">
        <v>61</v>
      </c>
      <c r="D63" s="1" t="s">
        <v>1241</v>
      </c>
      <c r="E63" s="1" t="s">
        <v>3040</v>
      </c>
      <c r="F63" s="1" t="s">
        <v>168</v>
      </c>
      <c r="H63" s="2" t="s">
        <v>3038</v>
      </c>
      <c r="I63" s="1" t="s">
        <v>390</v>
      </c>
      <c r="J63" s="90">
        <v>44531</v>
      </c>
      <c r="K63" s="38" t="s">
        <v>3645</v>
      </c>
      <c r="L63" s="1" t="s">
        <v>3765</v>
      </c>
      <c r="N63" s="1">
        <f t="shared" si="0"/>
        <v>1</v>
      </c>
    </row>
    <row r="64" spans="1:14">
      <c r="A64" s="6" t="s">
        <v>19</v>
      </c>
      <c r="B64" s="1" t="s">
        <v>1260</v>
      </c>
      <c r="C64" s="2">
        <v>62</v>
      </c>
      <c r="D64" s="1" t="s">
        <v>1241</v>
      </c>
      <c r="E64" s="1" t="s">
        <v>3485</v>
      </c>
      <c r="F64" s="1" t="s">
        <v>168</v>
      </c>
      <c r="H64" s="2">
        <v>1952</v>
      </c>
      <c r="I64" s="1" t="s">
        <v>442</v>
      </c>
      <c r="J64" s="87">
        <v>44682</v>
      </c>
      <c r="K64" s="38"/>
      <c r="L64" s="1" t="s">
        <v>3202</v>
      </c>
      <c r="N64" s="1">
        <f t="shared" si="0"/>
        <v>0</v>
      </c>
    </row>
    <row r="65" spans="1:14">
      <c r="A65" s="6" t="s">
        <v>19</v>
      </c>
      <c r="B65" s="1" t="s">
        <v>1260</v>
      </c>
      <c r="C65" s="2">
        <v>63</v>
      </c>
      <c r="D65" s="1" t="s">
        <v>1241</v>
      </c>
      <c r="E65" s="1" t="s">
        <v>3453</v>
      </c>
      <c r="F65" s="1" t="s">
        <v>938</v>
      </c>
      <c r="H65" s="2">
        <v>1924</v>
      </c>
      <c r="I65" s="1" t="s">
        <v>3447</v>
      </c>
      <c r="J65" s="91">
        <v>44744</v>
      </c>
      <c r="K65" s="38"/>
      <c r="N65" s="1">
        <f t="shared" si="0"/>
        <v>0</v>
      </c>
    </row>
    <row r="66" spans="1:14">
      <c r="A66" s="6" t="s">
        <v>19</v>
      </c>
      <c r="B66" s="1" t="s">
        <v>1260</v>
      </c>
      <c r="C66" s="2">
        <v>64</v>
      </c>
      <c r="D66" s="1" t="s">
        <v>1241</v>
      </c>
      <c r="E66" s="1" t="s">
        <v>3488</v>
      </c>
      <c r="J66" s="91"/>
      <c r="K66" s="38"/>
      <c r="N66" s="1">
        <f t="shared" ref="N66:N129" si="1">IF(K66="yes",1,0)</f>
        <v>0</v>
      </c>
    </row>
    <row r="67" spans="1:14">
      <c r="B67" s="1" t="s">
        <v>1260</v>
      </c>
      <c r="C67" s="2">
        <v>65</v>
      </c>
      <c r="D67" s="1" t="s">
        <v>1241</v>
      </c>
      <c r="J67" s="43"/>
      <c r="K67" s="38"/>
      <c r="N67" s="1">
        <f t="shared" si="1"/>
        <v>0</v>
      </c>
    </row>
    <row r="68" spans="1:14">
      <c r="B68" s="1" t="s">
        <v>1260</v>
      </c>
      <c r="J68" s="43"/>
      <c r="N68" s="1">
        <f t="shared" si="1"/>
        <v>0</v>
      </c>
    </row>
    <row r="69" spans="1:14">
      <c r="J69" s="43"/>
      <c r="N69" s="1">
        <f t="shared" si="1"/>
        <v>0</v>
      </c>
    </row>
    <row r="70" spans="1:14">
      <c r="N70" s="1">
        <f t="shared" si="1"/>
        <v>0</v>
      </c>
    </row>
    <row r="71" spans="1:14">
      <c r="N71" s="1">
        <f t="shared" si="1"/>
        <v>0</v>
      </c>
    </row>
    <row r="72" spans="1:14">
      <c r="N72" s="1">
        <f t="shared" si="1"/>
        <v>0</v>
      </c>
    </row>
    <row r="73" spans="1:14">
      <c r="N73" s="1">
        <f t="shared" si="1"/>
        <v>0</v>
      </c>
    </row>
    <row r="74" spans="1:14">
      <c r="N74" s="1">
        <f t="shared" si="1"/>
        <v>0</v>
      </c>
    </row>
    <row r="75" spans="1:14">
      <c r="N75" s="1">
        <f t="shared" si="1"/>
        <v>0</v>
      </c>
    </row>
    <row r="76" spans="1:14">
      <c r="N76" s="1">
        <f t="shared" si="1"/>
        <v>0</v>
      </c>
    </row>
    <row r="77" spans="1:14">
      <c r="N77" s="1">
        <f t="shared" si="1"/>
        <v>0</v>
      </c>
    </row>
    <row r="78" spans="1:14">
      <c r="N78" s="1">
        <f t="shared" si="1"/>
        <v>0</v>
      </c>
    </row>
    <row r="79" spans="1:14">
      <c r="N79" s="1">
        <f t="shared" si="1"/>
        <v>0</v>
      </c>
    </row>
    <row r="80" spans="1:14">
      <c r="N80" s="1">
        <f t="shared" si="1"/>
        <v>0</v>
      </c>
    </row>
    <row r="81" spans="14:14">
      <c r="N81" s="1">
        <f t="shared" si="1"/>
        <v>0</v>
      </c>
    </row>
    <row r="82" spans="14:14">
      <c r="N82" s="1">
        <f t="shared" si="1"/>
        <v>0</v>
      </c>
    </row>
    <row r="83" spans="14:14">
      <c r="N83" s="1">
        <f t="shared" si="1"/>
        <v>0</v>
      </c>
    </row>
    <row r="84" spans="14:14">
      <c r="N84" s="1">
        <f t="shared" si="1"/>
        <v>0</v>
      </c>
    </row>
    <row r="85" spans="14:14">
      <c r="N85" s="1">
        <f t="shared" si="1"/>
        <v>0</v>
      </c>
    </row>
    <row r="86" spans="14:14">
      <c r="N86" s="1">
        <f t="shared" si="1"/>
        <v>0</v>
      </c>
    </row>
    <row r="87" spans="14:14">
      <c r="N87" s="1">
        <f t="shared" si="1"/>
        <v>0</v>
      </c>
    </row>
    <row r="88" spans="14:14">
      <c r="N88" s="1">
        <f t="shared" si="1"/>
        <v>0</v>
      </c>
    </row>
    <row r="89" spans="14:14">
      <c r="N89" s="1">
        <f t="shared" si="1"/>
        <v>0</v>
      </c>
    </row>
    <row r="90" spans="14:14">
      <c r="N90" s="1">
        <f t="shared" si="1"/>
        <v>0</v>
      </c>
    </row>
    <row r="91" spans="14:14">
      <c r="N91" s="1">
        <f t="shared" si="1"/>
        <v>0</v>
      </c>
    </row>
    <row r="92" spans="14:14">
      <c r="N92" s="1">
        <f t="shared" si="1"/>
        <v>0</v>
      </c>
    </row>
    <row r="93" spans="14:14">
      <c r="N93" s="1">
        <f t="shared" si="1"/>
        <v>0</v>
      </c>
    </row>
    <row r="94" spans="14:14">
      <c r="N94" s="1">
        <f t="shared" si="1"/>
        <v>0</v>
      </c>
    </row>
    <row r="95" spans="14:14">
      <c r="N95" s="1">
        <f t="shared" si="1"/>
        <v>0</v>
      </c>
    </row>
    <row r="96" spans="14:14">
      <c r="N96" s="1">
        <f t="shared" si="1"/>
        <v>0</v>
      </c>
    </row>
    <row r="97" spans="14:14">
      <c r="N97" s="1">
        <f t="shared" si="1"/>
        <v>0</v>
      </c>
    </row>
    <row r="98" spans="14:14">
      <c r="N98" s="1">
        <f t="shared" si="1"/>
        <v>0</v>
      </c>
    </row>
    <row r="99" spans="14:14">
      <c r="N99" s="1">
        <f t="shared" si="1"/>
        <v>0</v>
      </c>
    </row>
    <row r="100" spans="14:14">
      <c r="N100" s="1">
        <f t="shared" si="1"/>
        <v>0</v>
      </c>
    </row>
    <row r="101" spans="14:14">
      <c r="N101" s="1">
        <f t="shared" si="1"/>
        <v>0</v>
      </c>
    </row>
    <row r="102" spans="14:14">
      <c r="N102" s="1">
        <f t="shared" si="1"/>
        <v>0</v>
      </c>
    </row>
    <row r="103" spans="14:14">
      <c r="N103" s="1">
        <f t="shared" si="1"/>
        <v>0</v>
      </c>
    </row>
    <row r="104" spans="14:14">
      <c r="N104" s="1">
        <f t="shared" si="1"/>
        <v>0</v>
      </c>
    </row>
    <row r="105" spans="14:14">
      <c r="N105" s="1">
        <f t="shared" si="1"/>
        <v>0</v>
      </c>
    </row>
    <row r="106" spans="14:14">
      <c r="N106" s="1">
        <f t="shared" si="1"/>
        <v>0</v>
      </c>
    </row>
    <row r="107" spans="14:14">
      <c r="N107" s="1">
        <f t="shared" si="1"/>
        <v>0</v>
      </c>
    </row>
    <row r="108" spans="14:14">
      <c r="N108" s="1">
        <f t="shared" si="1"/>
        <v>0</v>
      </c>
    </row>
    <row r="109" spans="14:14">
      <c r="N109" s="1">
        <f t="shared" si="1"/>
        <v>0</v>
      </c>
    </row>
    <row r="110" spans="14:14">
      <c r="N110" s="1">
        <f t="shared" si="1"/>
        <v>0</v>
      </c>
    </row>
    <row r="111" spans="14:14">
      <c r="N111" s="1">
        <f t="shared" si="1"/>
        <v>0</v>
      </c>
    </row>
    <row r="112" spans="14:14">
      <c r="N112" s="1">
        <f t="shared" si="1"/>
        <v>0</v>
      </c>
    </row>
    <row r="113" spans="14:14">
      <c r="N113" s="1">
        <f t="shared" si="1"/>
        <v>0</v>
      </c>
    </row>
    <row r="114" spans="14:14">
      <c r="N114" s="1">
        <f t="shared" si="1"/>
        <v>0</v>
      </c>
    </row>
    <row r="115" spans="14:14">
      <c r="N115" s="1">
        <f t="shared" si="1"/>
        <v>0</v>
      </c>
    </row>
    <row r="116" spans="14:14">
      <c r="N116" s="1">
        <f t="shared" si="1"/>
        <v>0</v>
      </c>
    </row>
    <row r="117" spans="14:14">
      <c r="N117" s="1">
        <f t="shared" si="1"/>
        <v>0</v>
      </c>
    </row>
    <row r="118" spans="14:14">
      <c r="N118" s="1">
        <f t="shared" si="1"/>
        <v>0</v>
      </c>
    </row>
    <row r="119" spans="14:14">
      <c r="N119" s="1">
        <f t="shared" si="1"/>
        <v>0</v>
      </c>
    </row>
    <row r="120" spans="14:14">
      <c r="N120" s="1">
        <f t="shared" si="1"/>
        <v>0</v>
      </c>
    </row>
    <row r="121" spans="14:14">
      <c r="N121" s="1">
        <f t="shared" si="1"/>
        <v>0</v>
      </c>
    </row>
    <row r="122" spans="14:14">
      <c r="N122" s="1">
        <f t="shared" si="1"/>
        <v>0</v>
      </c>
    </row>
    <row r="123" spans="14:14">
      <c r="N123" s="1">
        <f t="shared" si="1"/>
        <v>0</v>
      </c>
    </row>
    <row r="124" spans="14:14">
      <c r="N124" s="1">
        <f t="shared" si="1"/>
        <v>0</v>
      </c>
    </row>
    <row r="125" spans="14:14">
      <c r="N125" s="1">
        <f t="shared" si="1"/>
        <v>0</v>
      </c>
    </row>
    <row r="126" spans="14:14">
      <c r="N126" s="1">
        <f t="shared" si="1"/>
        <v>0</v>
      </c>
    </row>
    <row r="127" spans="14:14">
      <c r="N127" s="1">
        <f t="shared" si="1"/>
        <v>0</v>
      </c>
    </row>
    <row r="128" spans="14:14">
      <c r="N128" s="1">
        <f t="shared" si="1"/>
        <v>0</v>
      </c>
    </row>
    <row r="129" spans="14:14">
      <c r="N129" s="1">
        <f t="shared" si="1"/>
        <v>0</v>
      </c>
    </row>
    <row r="130" spans="14:14">
      <c r="N130" s="1">
        <f t="shared" ref="N130:N194" si="2">IF(K130="yes",1,0)</f>
        <v>0</v>
      </c>
    </row>
    <row r="131" spans="14:14">
      <c r="N131" s="1">
        <f t="shared" si="2"/>
        <v>0</v>
      </c>
    </row>
    <row r="132" spans="14:14">
      <c r="N132" s="1">
        <f t="shared" si="2"/>
        <v>0</v>
      </c>
    </row>
    <row r="133" spans="14:14">
      <c r="N133" s="1">
        <f t="shared" si="2"/>
        <v>0</v>
      </c>
    </row>
    <row r="134" spans="14:14">
      <c r="N134" s="1">
        <f t="shared" si="2"/>
        <v>0</v>
      </c>
    </row>
    <row r="135" spans="14:14">
      <c r="N135" s="1">
        <f t="shared" si="2"/>
        <v>0</v>
      </c>
    </row>
    <row r="136" spans="14:14">
      <c r="N136" s="1">
        <f t="shared" si="2"/>
        <v>0</v>
      </c>
    </row>
    <row r="137" spans="14:14">
      <c r="N137" s="1">
        <f t="shared" si="2"/>
        <v>0</v>
      </c>
    </row>
    <row r="138" spans="14:14">
      <c r="N138" s="1">
        <f t="shared" si="2"/>
        <v>0</v>
      </c>
    </row>
    <row r="139" spans="14:14">
      <c r="N139" s="1">
        <f t="shared" si="2"/>
        <v>0</v>
      </c>
    </row>
    <row r="140" spans="14:14">
      <c r="N140" s="1">
        <f t="shared" si="2"/>
        <v>0</v>
      </c>
    </row>
    <row r="141" spans="14:14">
      <c r="N141" s="1">
        <f t="shared" si="2"/>
        <v>0</v>
      </c>
    </row>
    <row r="142" spans="14:14">
      <c r="N142" s="1">
        <f t="shared" si="2"/>
        <v>0</v>
      </c>
    </row>
    <row r="143" spans="14:14">
      <c r="N143" s="1">
        <f t="shared" si="2"/>
        <v>0</v>
      </c>
    </row>
    <row r="144" spans="14:14">
      <c r="N144" s="1">
        <f t="shared" si="2"/>
        <v>0</v>
      </c>
    </row>
    <row r="145" spans="14:14">
      <c r="N145" s="1">
        <f t="shared" si="2"/>
        <v>0</v>
      </c>
    </row>
    <row r="146" spans="14:14">
      <c r="N146" s="1">
        <f t="shared" si="2"/>
        <v>0</v>
      </c>
    </row>
    <row r="147" spans="14:14">
      <c r="N147" s="1">
        <f t="shared" si="2"/>
        <v>0</v>
      </c>
    </row>
    <row r="148" spans="14:14">
      <c r="N148" s="1">
        <f t="shared" si="2"/>
        <v>0</v>
      </c>
    </row>
    <row r="149" spans="14:14">
      <c r="N149" s="1">
        <f t="shared" si="2"/>
        <v>0</v>
      </c>
    </row>
    <row r="150" spans="14:14">
      <c r="N150" s="1">
        <f t="shared" si="2"/>
        <v>0</v>
      </c>
    </row>
    <row r="151" spans="14:14">
      <c r="N151" s="1">
        <f t="shared" si="2"/>
        <v>0</v>
      </c>
    </row>
    <row r="152" spans="14:14">
      <c r="N152" s="1">
        <f t="shared" si="2"/>
        <v>0</v>
      </c>
    </row>
    <row r="153" spans="14:14">
      <c r="N153" s="1">
        <f t="shared" si="2"/>
        <v>0</v>
      </c>
    </row>
    <row r="154" spans="14:14">
      <c r="N154" s="1">
        <f t="shared" si="2"/>
        <v>0</v>
      </c>
    </row>
    <row r="155" spans="14:14">
      <c r="N155" s="1">
        <f t="shared" si="2"/>
        <v>0</v>
      </c>
    </row>
    <row r="156" spans="14:14">
      <c r="N156" s="1">
        <f t="shared" si="2"/>
        <v>0</v>
      </c>
    </row>
    <row r="157" spans="14:14">
      <c r="N157" s="1">
        <f t="shared" si="2"/>
        <v>0</v>
      </c>
    </row>
    <row r="158" spans="14:14">
      <c r="N158" s="1">
        <f t="shared" si="2"/>
        <v>0</v>
      </c>
    </row>
    <row r="159" spans="14:14">
      <c r="N159" s="1">
        <f t="shared" si="2"/>
        <v>0</v>
      </c>
    </row>
    <row r="160" spans="14:14">
      <c r="N160" s="1">
        <f t="shared" si="2"/>
        <v>0</v>
      </c>
    </row>
    <row r="161" spans="14:14">
      <c r="N161" s="1">
        <f t="shared" si="2"/>
        <v>0</v>
      </c>
    </row>
    <row r="162" spans="14:14">
      <c r="N162" s="1">
        <f t="shared" si="2"/>
        <v>0</v>
      </c>
    </row>
    <row r="163" spans="14:14">
      <c r="N163" s="1">
        <f t="shared" si="2"/>
        <v>0</v>
      </c>
    </row>
    <row r="164" spans="14:14">
      <c r="N164" s="1">
        <f t="shared" si="2"/>
        <v>0</v>
      </c>
    </row>
    <row r="165" spans="14:14">
      <c r="N165" s="1">
        <f t="shared" si="2"/>
        <v>0</v>
      </c>
    </row>
    <row r="166" spans="14:14">
      <c r="N166" s="1">
        <f t="shared" si="2"/>
        <v>0</v>
      </c>
    </row>
    <row r="167" spans="14:14">
      <c r="N167" s="1">
        <f t="shared" si="2"/>
        <v>0</v>
      </c>
    </row>
    <row r="168" spans="14:14">
      <c r="N168" s="1">
        <f t="shared" si="2"/>
        <v>0</v>
      </c>
    </row>
    <row r="169" spans="14:14">
      <c r="N169" s="1">
        <f t="shared" si="2"/>
        <v>0</v>
      </c>
    </row>
    <row r="170" spans="14:14">
      <c r="N170" s="1">
        <f t="shared" si="2"/>
        <v>0</v>
      </c>
    </row>
    <row r="171" spans="14:14">
      <c r="N171" s="1">
        <f t="shared" si="2"/>
        <v>0</v>
      </c>
    </row>
    <row r="172" spans="14:14">
      <c r="N172" s="1">
        <f t="shared" si="2"/>
        <v>0</v>
      </c>
    </row>
    <row r="173" spans="14:14">
      <c r="N173" s="1">
        <f t="shared" si="2"/>
        <v>0</v>
      </c>
    </row>
    <row r="174" spans="14:14">
      <c r="N174" s="1">
        <f t="shared" si="2"/>
        <v>0</v>
      </c>
    </row>
    <row r="175" spans="14:14">
      <c r="N175" s="1">
        <f t="shared" si="2"/>
        <v>0</v>
      </c>
    </row>
    <row r="176" spans="14:14">
      <c r="N176" s="1">
        <f t="shared" si="2"/>
        <v>0</v>
      </c>
    </row>
    <row r="177" spans="14:14">
      <c r="N177" s="1">
        <f t="shared" si="2"/>
        <v>0</v>
      </c>
    </row>
    <row r="178" spans="14:14">
      <c r="N178" s="1">
        <f t="shared" si="2"/>
        <v>0</v>
      </c>
    </row>
    <row r="179" spans="14:14">
      <c r="N179" s="1">
        <f t="shared" si="2"/>
        <v>0</v>
      </c>
    </row>
    <row r="180" spans="14:14">
      <c r="N180" s="1">
        <f t="shared" si="2"/>
        <v>0</v>
      </c>
    </row>
    <row r="181" spans="14:14">
      <c r="N181" s="1">
        <f t="shared" si="2"/>
        <v>0</v>
      </c>
    </row>
    <row r="182" spans="14:14">
      <c r="N182" s="1">
        <f t="shared" si="2"/>
        <v>0</v>
      </c>
    </row>
    <row r="183" spans="14:14">
      <c r="N183" s="1">
        <f t="shared" si="2"/>
        <v>0</v>
      </c>
    </row>
    <row r="184" spans="14:14">
      <c r="N184" s="1">
        <f t="shared" si="2"/>
        <v>0</v>
      </c>
    </row>
    <row r="185" spans="14:14">
      <c r="N185" s="1">
        <f t="shared" si="2"/>
        <v>0</v>
      </c>
    </row>
    <row r="186" spans="14:14">
      <c r="N186" s="1">
        <f t="shared" si="2"/>
        <v>0</v>
      </c>
    </row>
    <row r="187" spans="14:14">
      <c r="N187" s="1">
        <f t="shared" si="2"/>
        <v>0</v>
      </c>
    </row>
    <row r="188" spans="14:14">
      <c r="N188" s="1">
        <f t="shared" si="2"/>
        <v>0</v>
      </c>
    </row>
    <row r="189" spans="14:14">
      <c r="N189" s="1">
        <f t="shared" si="2"/>
        <v>0</v>
      </c>
    </row>
    <row r="190" spans="14:14">
      <c r="N190" s="1">
        <f t="shared" si="2"/>
        <v>0</v>
      </c>
    </row>
    <row r="191" spans="14:14">
      <c r="N191" s="1">
        <f t="shared" si="2"/>
        <v>0</v>
      </c>
    </row>
    <row r="192" spans="14:14">
      <c r="N192" s="1">
        <f t="shared" si="2"/>
        <v>0</v>
      </c>
    </row>
    <row r="193" spans="14:14">
      <c r="N193" s="1">
        <f t="shared" si="2"/>
        <v>0</v>
      </c>
    </row>
    <row r="194" spans="14:14">
      <c r="N194" s="1">
        <f t="shared" si="2"/>
        <v>0</v>
      </c>
    </row>
    <row r="195" spans="14:14">
      <c r="N195" s="1">
        <f t="shared" ref="N195:N220" si="3">IF(K195="yes",1,0)</f>
        <v>0</v>
      </c>
    </row>
    <row r="196" spans="14:14">
      <c r="N196" s="1">
        <f t="shared" si="3"/>
        <v>0</v>
      </c>
    </row>
    <row r="197" spans="14:14">
      <c r="N197" s="1">
        <f t="shared" si="3"/>
        <v>0</v>
      </c>
    </row>
    <row r="198" spans="14:14">
      <c r="N198" s="1">
        <f t="shared" si="3"/>
        <v>0</v>
      </c>
    </row>
    <row r="199" spans="14:14">
      <c r="N199" s="1">
        <f t="shared" si="3"/>
        <v>0</v>
      </c>
    </row>
    <row r="200" spans="14:14">
      <c r="N200" s="1">
        <f t="shared" si="3"/>
        <v>0</v>
      </c>
    </row>
    <row r="201" spans="14:14">
      <c r="N201" s="1">
        <f t="shared" si="3"/>
        <v>0</v>
      </c>
    </row>
    <row r="202" spans="14:14">
      <c r="N202" s="1">
        <f t="shared" si="3"/>
        <v>0</v>
      </c>
    </row>
    <row r="203" spans="14:14">
      <c r="N203" s="1">
        <f t="shared" si="3"/>
        <v>0</v>
      </c>
    </row>
    <row r="204" spans="14:14">
      <c r="N204" s="1">
        <f t="shared" si="3"/>
        <v>0</v>
      </c>
    </row>
    <row r="205" spans="14:14">
      <c r="N205" s="1">
        <f t="shared" si="3"/>
        <v>0</v>
      </c>
    </row>
    <row r="206" spans="14:14">
      <c r="N206" s="1">
        <f t="shared" si="3"/>
        <v>0</v>
      </c>
    </row>
    <row r="207" spans="14:14">
      <c r="N207" s="1">
        <f t="shared" si="3"/>
        <v>0</v>
      </c>
    </row>
    <row r="208" spans="14:14">
      <c r="N208" s="1">
        <f t="shared" si="3"/>
        <v>0</v>
      </c>
    </row>
    <row r="209" spans="14:14">
      <c r="N209" s="1">
        <f t="shared" si="3"/>
        <v>0</v>
      </c>
    </row>
    <row r="210" spans="14:14">
      <c r="N210" s="1">
        <f t="shared" si="3"/>
        <v>0</v>
      </c>
    </row>
    <row r="211" spans="14:14">
      <c r="N211" s="1">
        <f t="shared" si="3"/>
        <v>0</v>
      </c>
    </row>
    <row r="212" spans="14:14">
      <c r="N212" s="1">
        <f t="shared" si="3"/>
        <v>0</v>
      </c>
    </row>
    <row r="213" spans="14:14">
      <c r="N213" s="1">
        <f t="shared" si="3"/>
        <v>0</v>
      </c>
    </row>
    <row r="214" spans="14:14">
      <c r="N214" s="1">
        <f t="shared" si="3"/>
        <v>0</v>
      </c>
    </row>
    <row r="215" spans="14:14">
      <c r="N215" s="1">
        <f t="shared" si="3"/>
        <v>0</v>
      </c>
    </row>
    <row r="216" spans="14:14">
      <c r="N216" s="1">
        <f t="shared" si="3"/>
        <v>0</v>
      </c>
    </row>
    <row r="217" spans="14:14">
      <c r="N217" s="1">
        <f t="shared" si="3"/>
        <v>0</v>
      </c>
    </row>
    <row r="218" spans="14:14">
      <c r="N218" s="1">
        <f t="shared" si="3"/>
        <v>0</v>
      </c>
    </row>
    <row r="219" spans="14:14">
      <c r="N219" s="1">
        <f t="shared" si="3"/>
        <v>0</v>
      </c>
    </row>
    <row r="220" spans="14:14">
      <c r="N220" s="1">
        <f t="shared" si="3"/>
        <v>0</v>
      </c>
    </row>
  </sheetData>
  <hyperlinks>
    <hyperlink ref="A1" location="'QUICK LINK'!A1" display="QUICK LINK" xr:uid="{C76AAA73-E80F-4B0F-93F8-0BC068D868F6}"/>
  </hyperlinks>
  <pageMargins left="0.70826771653543308" right="0.70826771653543308" top="2.3228346456692948" bottom="2.3228346456692948" header="1.9291338582677198" footer="1.9291338582677198"/>
  <pageSetup paperSize="9" fitToWidth="0" fitToHeight="0" orientation="landscape" horizontalDpi="4294967294" verticalDpi="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MJ222"/>
  <sheetViews>
    <sheetView workbookViewId="0">
      <pane xSplit="3" ySplit="1" topLeftCell="D14" activePane="bottomRight" state="frozen"/>
      <selection pane="topRight"/>
      <selection pane="bottomLeft"/>
      <selection pane="bottomRight" activeCell="F28" sqref="F28"/>
    </sheetView>
  </sheetViews>
  <sheetFormatPr defaultRowHeight="15"/>
  <cols>
    <col min="1" max="1" width="5.875" style="6" customWidth="1"/>
    <col min="2" max="2" width="5.875" style="1" customWidth="1"/>
    <col min="3" max="3" width="7.5" style="2" customWidth="1"/>
    <col min="4" max="4" width="21.875" style="1" customWidth="1"/>
    <col min="5" max="5" width="88" style="1" customWidth="1"/>
    <col min="6" max="6" width="15.875" style="1" customWidth="1"/>
    <col min="7" max="7" width="8.375" style="1" customWidth="1"/>
    <col min="8" max="8" width="15.25" style="2" customWidth="1"/>
    <col min="9" max="9" width="16.5" style="1" customWidth="1"/>
    <col min="10" max="10" width="9.75" style="1" customWidth="1"/>
    <col min="11" max="11" width="10.125" style="31" customWidth="1"/>
    <col min="12" max="12" width="17.875" style="1" customWidth="1"/>
    <col min="13" max="1023" width="8.5" style="1" customWidth="1"/>
    <col min="1024" max="1024" width="9.125" style="1" customWidth="1"/>
    <col min="1025" max="1025" width="9" customWidth="1"/>
  </cols>
  <sheetData>
    <row r="1" spans="1:14" ht="29.25" customHeight="1">
      <c r="A1" s="101" t="s">
        <v>3663</v>
      </c>
      <c r="B1" s="40" t="s">
        <v>0</v>
      </c>
      <c r="C1" s="40" t="s">
        <v>1</v>
      </c>
      <c r="D1" s="40" t="s">
        <v>2</v>
      </c>
      <c r="E1" s="40" t="s">
        <v>3664</v>
      </c>
      <c r="F1" s="40" t="s">
        <v>4</v>
      </c>
      <c r="G1" s="77" t="s">
        <v>5</v>
      </c>
      <c r="H1" s="75" t="s">
        <v>3644</v>
      </c>
      <c r="I1" s="77" t="s">
        <v>6</v>
      </c>
      <c r="J1" s="74" t="s">
        <v>3643</v>
      </c>
      <c r="K1" s="78" t="s">
        <v>3646</v>
      </c>
      <c r="L1" s="77" t="s">
        <v>7</v>
      </c>
      <c r="M1" s="102">
        <f>COUNT(C2:C199)</f>
        <v>119</v>
      </c>
      <c r="N1" s="102">
        <f>SUM(N2:N195)</f>
        <v>16</v>
      </c>
    </row>
    <row r="2" spans="1:14">
      <c r="A2" s="14"/>
      <c r="B2" s="14" t="s">
        <v>1352</v>
      </c>
      <c r="C2" s="8" t="s">
        <v>180</v>
      </c>
      <c r="D2" s="14" t="s">
        <v>1353</v>
      </c>
      <c r="E2" s="3" t="s">
        <v>1354</v>
      </c>
      <c r="F2" s="14" t="s">
        <v>180</v>
      </c>
      <c r="K2" s="79"/>
      <c r="N2" s="1">
        <f>IF(K2="yes",1,0)</f>
        <v>0</v>
      </c>
    </row>
    <row r="3" spans="1:14">
      <c r="A3" s="14"/>
      <c r="B3" s="14" t="s">
        <v>1352</v>
      </c>
      <c r="C3" s="2">
        <v>1</v>
      </c>
      <c r="D3" s="14" t="s">
        <v>1353</v>
      </c>
      <c r="E3" s="14" t="s">
        <v>1355</v>
      </c>
      <c r="F3" s="14" t="s">
        <v>404</v>
      </c>
      <c r="H3" s="2">
        <v>2002</v>
      </c>
      <c r="K3" s="79"/>
      <c r="N3" s="1">
        <f>IF(K3="yes",1,0)</f>
        <v>0</v>
      </c>
    </row>
    <row r="4" spans="1:14">
      <c r="A4" s="14" t="s">
        <v>19</v>
      </c>
      <c r="B4" s="1" t="s">
        <v>1352</v>
      </c>
      <c r="C4" s="2">
        <v>2</v>
      </c>
      <c r="D4" s="1" t="s">
        <v>1353</v>
      </c>
      <c r="E4" s="1" t="s">
        <v>1356</v>
      </c>
      <c r="F4" s="1" t="s">
        <v>33</v>
      </c>
      <c r="H4" s="2" t="s">
        <v>1357</v>
      </c>
      <c r="I4" s="3"/>
      <c r="K4" s="79"/>
      <c r="N4" s="1">
        <f t="shared" ref="N4:N67" si="0">IF(K4="yes",1,0)</f>
        <v>0</v>
      </c>
    </row>
    <row r="5" spans="1:14">
      <c r="A5" s="14"/>
      <c r="B5" s="14" t="s">
        <v>1352</v>
      </c>
      <c r="C5" s="2">
        <v>3</v>
      </c>
      <c r="D5" s="14" t="s">
        <v>1353</v>
      </c>
      <c r="E5" s="14" t="s">
        <v>1358</v>
      </c>
      <c r="F5" s="14" t="s">
        <v>1359</v>
      </c>
      <c r="H5" s="10">
        <v>29232</v>
      </c>
      <c r="K5" s="79"/>
      <c r="N5" s="1">
        <f t="shared" si="0"/>
        <v>0</v>
      </c>
    </row>
    <row r="6" spans="1:14">
      <c r="A6" s="14" t="s">
        <v>19</v>
      </c>
      <c r="B6" s="1" t="s">
        <v>1352</v>
      </c>
      <c r="C6" s="2">
        <v>4</v>
      </c>
      <c r="D6" s="1" t="s">
        <v>1353</v>
      </c>
      <c r="E6" s="1" t="s">
        <v>1360</v>
      </c>
      <c r="F6" s="1" t="s">
        <v>77</v>
      </c>
      <c r="H6" s="2">
        <v>1973</v>
      </c>
      <c r="K6" s="79"/>
      <c r="N6" s="1">
        <f t="shared" si="0"/>
        <v>0</v>
      </c>
    </row>
    <row r="7" spans="1:14">
      <c r="A7" s="14"/>
      <c r="B7" s="14" t="s">
        <v>1352</v>
      </c>
      <c r="C7" s="2">
        <v>5</v>
      </c>
      <c r="D7" s="14" t="s">
        <v>1353</v>
      </c>
      <c r="E7" s="3" t="s">
        <v>1361</v>
      </c>
      <c r="F7" s="14" t="s">
        <v>16</v>
      </c>
      <c r="H7" s="10">
        <v>29354</v>
      </c>
      <c r="K7" s="79"/>
      <c r="N7" s="1">
        <f t="shared" si="0"/>
        <v>0</v>
      </c>
    </row>
    <row r="8" spans="1:14">
      <c r="A8" s="14"/>
      <c r="B8" s="14" t="s">
        <v>1352</v>
      </c>
      <c r="C8" s="2">
        <v>6</v>
      </c>
      <c r="D8" s="14" t="s">
        <v>1353</v>
      </c>
      <c r="E8" s="3" t="s">
        <v>1362</v>
      </c>
      <c r="F8" s="14" t="s">
        <v>1363</v>
      </c>
      <c r="H8" s="14" t="s">
        <v>1364</v>
      </c>
      <c r="K8" s="79"/>
      <c r="N8" s="1">
        <f t="shared" si="0"/>
        <v>0</v>
      </c>
    </row>
    <row r="9" spans="1:14">
      <c r="A9" s="14"/>
      <c r="B9" s="14" t="s">
        <v>1352</v>
      </c>
      <c r="C9" s="2">
        <v>7</v>
      </c>
      <c r="D9" s="14" t="s">
        <v>1353</v>
      </c>
      <c r="E9" s="14" t="s">
        <v>1365</v>
      </c>
      <c r="F9" s="14" t="s">
        <v>300</v>
      </c>
      <c r="H9" s="10">
        <v>37356</v>
      </c>
      <c r="K9" s="79"/>
      <c r="N9" s="1">
        <f t="shared" si="0"/>
        <v>0</v>
      </c>
    </row>
    <row r="10" spans="1:14">
      <c r="A10" s="14" t="s">
        <v>19</v>
      </c>
      <c r="B10" s="14" t="s">
        <v>1352</v>
      </c>
      <c r="C10" s="2">
        <v>8</v>
      </c>
      <c r="D10" s="14" t="s">
        <v>1353</v>
      </c>
      <c r="E10" s="1" t="s">
        <v>1366</v>
      </c>
      <c r="F10" s="14" t="s">
        <v>176</v>
      </c>
      <c r="H10" s="45">
        <v>2003</v>
      </c>
      <c r="K10" s="79"/>
      <c r="N10" s="1">
        <f t="shared" si="0"/>
        <v>0</v>
      </c>
    </row>
    <row r="11" spans="1:14">
      <c r="A11" s="14" t="s">
        <v>19</v>
      </c>
      <c r="B11" s="14" t="s">
        <v>1352</v>
      </c>
      <c r="C11" s="2">
        <v>9</v>
      </c>
      <c r="D11" s="14" t="s">
        <v>1353</v>
      </c>
      <c r="E11" s="14" t="s">
        <v>1367</v>
      </c>
      <c r="F11" s="14" t="s">
        <v>489</v>
      </c>
      <c r="K11" s="79"/>
      <c r="N11" s="1">
        <f t="shared" si="0"/>
        <v>0</v>
      </c>
    </row>
    <row r="12" spans="1:14">
      <c r="A12" s="14" t="s">
        <v>19</v>
      </c>
      <c r="B12" s="14" t="s">
        <v>1352</v>
      </c>
      <c r="C12" s="2">
        <v>10</v>
      </c>
      <c r="D12" s="14" t="s">
        <v>1353</v>
      </c>
      <c r="E12" s="14" t="s">
        <v>1368</v>
      </c>
      <c r="F12" s="14" t="s">
        <v>561</v>
      </c>
      <c r="H12" s="14" t="s">
        <v>1369</v>
      </c>
      <c r="K12" s="79"/>
      <c r="N12" s="1">
        <f t="shared" si="0"/>
        <v>0</v>
      </c>
    </row>
    <row r="13" spans="1:14">
      <c r="A13" s="14" t="s">
        <v>19</v>
      </c>
      <c r="B13" s="14" t="s">
        <v>1352</v>
      </c>
      <c r="C13" s="2">
        <v>11</v>
      </c>
      <c r="D13" s="14" t="s">
        <v>1353</v>
      </c>
      <c r="E13" s="14" t="s">
        <v>1370</v>
      </c>
      <c r="F13" s="14" t="s">
        <v>561</v>
      </c>
      <c r="H13" s="14" t="s">
        <v>1371</v>
      </c>
      <c r="K13" s="79" t="s">
        <v>3645</v>
      </c>
      <c r="L13" s="1" t="s">
        <v>3204</v>
      </c>
      <c r="N13" s="1">
        <f t="shared" si="0"/>
        <v>1</v>
      </c>
    </row>
    <row r="14" spans="1:14">
      <c r="A14" s="14" t="s">
        <v>19</v>
      </c>
      <c r="B14" s="14" t="s">
        <v>1352</v>
      </c>
      <c r="C14" s="2">
        <v>12</v>
      </c>
      <c r="D14" s="14" t="s">
        <v>1353</v>
      </c>
      <c r="E14" s="14" t="s">
        <v>1372</v>
      </c>
      <c r="F14" s="14" t="s">
        <v>561</v>
      </c>
      <c r="H14" s="14" t="s">
        <v>1373</v>
      </c>
      <c r="K14" s="79"/>
      <c r="N14" s="1">
        <f t="shared" si="0"/>
        <v>0</v>
      </c>
    </row>
    <row r="15" spans="1:14">
      <c r="A15" s="14" t="s">
        <v>19</v>
      </c>
      <c r="B15" s="14" t="s">
        <v>1352</v>
      </c>
      <c r="C15" s="2">
        <v>13</v>
      </c>
      <c r="D15" s="14" t="s">
        <v>1353</v>
      </c>
      <c r="E15" s="14" t="s">
        <v>1374</v>
      </c>
      <c r="F15" s="14" t="s">
        <v>489</v>
      </c>
      <c r="H15" s="2">
        <v>2000</v>
      </c>
      <c r="K15" s="79"/>
      <c r="N15" s="1">
        <f t="shared" si="0"/>
        <v>0</v>
      </c>
    </row>
    <row r="16" spans="1:14">
      <c r="A16" s="14"/>
      <c r="B16" s="14" t="s">
        <v>1352</v>
      </c>
      <c r="C16" s="68">
        <v>14</v>
      </c>
      <c r="D16" s="14" t="s">
        <v>1353</v>
      </c>
      <c r="E16" s="14" t="s">
        <v>1375</v>
      </c>
      <c r="F16" s="14" t="s">
        <v>168</v>
      </c>
      <c r="H16" s="14" t="s">
        <v>852</v>
      </c>
      <c r="K16" s="79"/>
      <c r="N16" s="1">
        <f t="shared" si="0"/>
        <v>0</v>
      </c>
    </row>
    <row r="17" spans="1:14">
      <c r="A17" s="14" t="s">
        <v>19</v>
      </c>
      <c r="B17" s="14" t="s">
        <v>1352</v>
      </c>
      <c r="C17" s="2">
        <v>14</v>
      </c>
      <c r="D17" s="14" t="s">
        <v>1353</v>
      </c>
      <c r="E17" s="14" t="s">
        <v>1376</v>
      </c>
      <c r="F17" s="14" t="s">
        <v>489</v>
      </c>
      <c r="H17" s="2" t="s">
        <v>679</v>
      </c>
      <c r="K17" s="79"/>
      <c r="N17" s="1">
        <f t="shared" si="0"/>
        <v>0</v>
      </c>
    </row>
    <row r="18" spans="1:14">
      <c r="A18" s="14" t="s">
        <v>19</v>
      </c>
      <c r="B18" s="14" t="s">
        <v>1352</v>
      </c>
      <c r="C18" s="69">
        <v>15</v>
      </c>
      <c r="D18" s="14" t="s">
        <v>1353</v>
      </c>
      <c r="E18" s="14" t="s">
        <v>1377</v>
      </c>
      <c r="F18" s="14" t="s">
        <v>168</v>
      </c>
      <c r="H18" s="14" t="s">
        <v>389</v>
      </c>
      <c r="K18" s="79"/>
      <c r="N18" s="1">
        <f t="shared" si="0"/>
        <v>0</v>
      </c>
    </row>
    <row r="19" spans="1:14">
      <c r="A19" s="14"/>
      <c r="B19" s="14" t="s">
        <v>1352</v>
      </c>
      <c r="C19" s="39">
        <v>16</v>
      </c>
      <c r="D19" s="14" t="s">
        <v>1353</v>
      </c>
      <c r="E19" s="14" t="s">
        <v>1379</v>
      </c>
      <c r="F19" s="14" t="s">
        <v>33</v>
      </c>
      <c r="K19" s="79"/>
      <c r="N19" s="1">
        <f t="shared" si="0"/>
        <v>0</v>
      </c>
    </row>
    <row r="20" spans="1:14">
      <c r="A20" s="14" t="s">
        <v>19</v>
      </c>
      <c r="B20" s="14" t="s">
        <v>1352</v>
      </c>
      <c r="C20" s="2">
        <v>17</v>
      </c>
      <c r="D20" s="14" t="s">
        <v>1353</v>
      </c>
      <c r="E20" s="14" t="s">
        <v>1380</v>
      </c>
      <c r="F20" s="14" t="s">
        <v>168</v>
      </c>
      <c r="K20" s="79"/>
      <c r="N20" s="1">
        <f t="shared" si="0"/>
        <v>0</v>
      </c>
    </row>
    <row r="21" spans="1:14">
      <c r="A21" s="14" t="s">
        <v>19</v>
      </c>
      <c r="B21" s="14" t="s">
        <v>1352</v>
      </c>
      <c r="C21" s="2">
        <v>18</v>
      </c>
      <c r="D21" s="14" t="s">
        <v>1353</v>
      </c>
      <c r="E21" s="14" t="s">
        <v>1381</v>
      </c>
      <c r="H21" s="14" t="s">
        <v>1382</v>
      </c>
      <c r="I21" s="14" t="s">
        <v>1383</v>
      </c>
      <c r="K21" s="79"/>
      <c r="N21" s="1">
        <f t="shared" si="0"/>
        <v>0</v>
      </c>
    </row>
    <row r="22" spans="1:14">
      <c r="A22" s="14" t="s">
        <v>19</v>
      </c>
      <c r="B22" s="14" t="s">
        <v>1352</v>
      </c>
      <c r="C22" s="2">
        <v>19</v>
      </c>
      <c r="D22" s="14" t="s">
        <v>1353</v>
      </c>
      <c r="E22" s="14" t="s">
        <v>1384</v>
      </c>
      <c r="F22" s="14" t="s">
        <v>290</v>
      </c>
      <c r="H22" s="10">
        <v>40336</v>
      </c>
      <c r="I22" s="14" t="s">
        <v>1385</v>
      </c>
      <c r="K22" s="79"/>
      <c r="N22" s="1">
        <f t="shared" si="0"/>
        <v>0</v>
      </c>
    </row>
    <row r="23" spans="1:14">
      <c r="A23" s="14" t="s">
        <v>19</v>
      </c>
      <c r="B23" s="14" t="s">
        <v>1352</v>
      </c>
      <c r="C23" s="2">
        <v>20</v>
      </c>
      <c r="D23" s="14" t="s">
        <v>1353</v>
      </c>
      <c r="E23" s="14" t="s">
        <v>1386</v>
      </c>
      <c r="F23" s="14" t="s">
        <v>176</v>
      </c>
      <c r="I23" s="14" t="s">
        <v>1383</v>
      </c>
      <c r="K23" s="79"/>
      <c r="N23" s="1">
        <f t="shared" si="0"/>
        <v>0</v>
      </c>
    </row>
    <row r="24" spans="1:14">
      <c r="A24" s="14" t="s">
        <v>19</v>
      </c>
      <c r="B24" s="14" t="s">
        <v>1352</v>
      </c>
      <c r="C24" s="2">
        <v>21</v>
      </c>
      <c r="D24" s="14" t="s">
        <v>1353</v>
      </c>
      <c r="E24" s="14" t="s">
        <v>1387</v>
      </c>
      <c r="F24" s="14" t="s">
        <v>31</v>
      </c>
      <c r="H24" s="10">
        <v>40315</v>
      </c>
      <c r="I24" s="14" t="s">
        <v>1383</v>
      </c>
      <c r="K24" s="79"/>
      <c r="N24" s="1">
        <f t="shared" si="0"/>
        <v>0</v>
      </c>
    </row>
    <row r="25" spans="1:14">
      <c r="A25" s="14" t="s">
        <v>19</v>
      </c>
      <c r="B25" s="14" t="s">
        <v>1352</v>
      </c>
      <c r="C25" s="2">
        <v>22</v>
      </c>
      <c r="D25" s="14" t="s">
        <v>1353</v>
      </c>
      <c r="E25" s="14" t="s">
        <v>1388</v>
      </c>
      <c r="F25" s="14" t="s">
        <v>176</v>
      </c>
      <c r="I25" s="14" t="s">
        <v>1389</v>
      </c>
      <c r="K25" s="79"/>
      <c r="N25" s="1">
        <f t="shared" si="0"/>
        <v>0</v>
      </c>
    </row>
    <row r="26" spans="1:14">
      <c r="A26" s="14" t="s">
        <v>19</v>
      </c>
      <c r="B26" s="14" t="s">
        <v>1352</v>
      </c>
      <c r="C26" s="2">
        <v>23</v>
      </c>
      <c r="D26" s="14" t="s">
        <v>1353</v>
      </c>
      <c r="E26" s="14" t="s">
        <v>1390</v>
      </c>
      <c r="F26" s="14" t="s">
        <v>168</v>
      </c>
      <c r="I26" s="14" t="s">
        <v>1391</v>
      </c>
      <c r="K26" s="79" t="s">
        <v>3645</v>
      </c>
      <c r="L26" s="1" t="s">
        <v>3163</v>
      </c>
      <c r="N26" s="1">
        <f t="shared" si="0"/>
        <v>1</v>
      </c>
    </row>
    <row r="27" spans="1:14">
      <c r="A27" s="14"/>
      <c r="B27" s="14" t="s">
        <v>1352</v>
      </c>
      <c r="C27" s="2">
        <v>24</v>
      </c>
      <c r="D27" s="14" t="s">
        <v>1353</v>
      </c>
      <c r="E27" s="14" t="s">
        <v>1392</v>
      </c>
      <c r="F27" s="14" t="s">
        <v>1393</v>
      </c>
      <c r="G27" s="1" t="s">
        <v>243</v>
      </c>
      <c r="I27" s="14" t="s">
        <v>1383</v>
      </c>
      <c r="K27" s="79"/>
      <c r="L27" s="1" t="s">
        <v>3651</v>
      </c>
      <c r="N27" s="1">
        <f t="shared" si="0"/>
        <v>0</v>
      </c>
    </row>
    <row r="28" spans="1:14">
      <c r="A28" s="14" t="s">
        <v>19</v>
      </c>
      <c r="B28" s="14" t="s">
        <v>1352</v>
      </c>
      <c r="C28" s="2">
        <v>25</v>
      </c>
      <c r="D28" s="14" t="s">
        <v>1353</v>
      </c>
      <c r="E28" s="14" t="s">
        <v>1394</v>
      </c>
      <c r="F28" s="14" t="s">
        <v>938</v>
      </c>
      <c r="H28" s="14" t="s">
        <v>1395</v>
      </c>
      <c r="I28" s="14" t="s">
        <v>1383</v>
      </c>
      <c r="K28" s="79"/>
      <c r="N28" s="1">
        <f t="shared" si="0"/>
        <v>0</v>
      </c>
    </row>
    <row r="29" spans="1:14">
      <c r="A29" s="14" t="s">
        <v>19</v>
      </c>
      <c r="B29" s="14" t="s">
        <v>1352</v>
      </c>
      <c r="C29" s="2">
        <v>26</v>
      </c>
      <c r="D29" s="14" t="s">
        <v>1353</v>
      </c>
      <c r="E29" s="14" t="s">
        <v>1396</v>
      </c>
      <c r="F29" s="14" t="s">
        <v>489</v>
      </c>
      <c r="H29" s="14" t="s">
        <v>1397</v>
      </c>
      <c r="K29" s="79"/>
      <c r="N29" s="1">
        <f t="shared" si="0"/>
        <v>0</v>
      </c>
    </row>
    <row r="30" spans="1:14">
      <c r="A30" s="14" t="s">
        <v>19</v>
      </c>
      <c r="B30" s="14" t="s">
        <v>1352</v>
      </c>
      <c r="C30" s="2">
        <v>27</v>
      </c>
      <c r="D30" s="14" t="s">
        <v>1353</v>
      </c>
      <c r="E30" s="14" t="s">
        <v>1398</v>
      </c>
      <c r="F30" s="14" t="s">
        <v>489</v>
      </c>
      <c r="H30" s="14" t="s">
        <v>1399</v>
      </c>
      <c r="K30" s="79"/>
      <c r="N30" s="1">
        <f t="shared" si="0"/>
        <v>0</v>
      </c>
    </row>
    <row r="31" spans="1:14">
      <c r="A31" s="14" t="s">
        <v>19</v>
      </c>
      <c r="B31" s="14" t="s">
        <v>1352</v>
      </c>
      <c r="C31" s="2">
        <v>28</v>
      </c>
      <c r="D31" s="14" t="s">
        <v>1353</v>
      </c>
      <c r="E31" s="14" t="s">
        <v>1400</v>
      </c>
      <c r="F31" s="14" t="s">
        <v>489</v>
      </c>
      <c r="H31" s="14" t="s">
        <v>1397</v>
      </c>
      <c r="K31" s="79"/>
      <c r="N31" s="1">
        <f t="shared" si="0"/>
        <v>0</v>
      </c>
    </row>
    <row r="32" spans="1:14">
      <c r="A32" s="14" t="s">
        <v>19</v>
      </c>
      <c r="B32" s="14" t="s">
        <v>1352</v>
      </c>
      <c r="C32" s="2">
        <v>29</v>
      </c>
      <c r="D32" s="14" t="s">
        <v>1353</v>
      </c>
      <c r="E32" s="14" t="s">
        <v>1401</v>
      </c>
      <c r="F32" s="14" t="s">
        <v>489</v>
      </c>
      <c r="H32" s="10">
        <v>7337</v>
      </c>
      <c r="K32" s="79"/>
      <c r="N32" s="1">
        <f t="shared" si="0"/>
        <v>0</v>
      </c>
    </row>
    <row r="33" spans="1:14">
      <c r="A33" s="14" t="s">
        <v>19</v>
      </c>
      <c r="B33" s="14" t="s">
        <v>1352</v>
      </c>
      <c r="C33" s="2">
        <v>30</v>
      </c>
      <c r="D33" s="14" t="s">
        <v>1353</v>
      </c>
      <c r="E33" s="14" t="s">
        <v>1402</v>
      </c>
      <c r="F33" s="14" t="s">
        <v>176</v>
      </c>
      <c r="H33" s="14" t="s">
        <v>1403</v>
      </c>
      <c r="K33" s="79"/>
      <c r="N33" s="1">
        <f t="shared" si="0"/>
        <v>0</v>
      </c>
    </row>
    <row r="34" spans="1:14">
      <c r="A34" s="14" t="s">
        <v>19</v>
      </c>
      <c r="B34" s="14" t="s">
        <v>1352</v>
      </c>
      <c r="C34" s="2">
        <v>31</v>
      </c>
      <c r="D34" s="14" t="s">
        <v>1353</v>
      </c>
      <c r="E34" s="14" t="s">
        <v>1404</v>
      </c>
      <c r="F34" s="14" t="s">
        <v>1405</v>
      </c>
      <c r="H34" s="14" t="s">
        <v>1406</v>
      </c>
      <c r="K34" s="79"/>
      <c r="N34" s="1">
        <f t="shared" si="0"/>
        <v>0</v>
      </c>
    </row>
    <row r="35" spans="1:14">
      <c r="A35" s="14" t="s">
        <v>19</v>
      </c>
      <c r="B35" s="14" t="s">
        <v>1352</v>
      </c>
      <c r="C35" s="2">
        <v>32</v>
      </c>
      <c r="D35" s="14" t="s">
        <v>1353</v>
      </c>
      <c r="E35" s="14" t="s">
        <v>1407</v>
      </c>
      <c r="F35" s="14" t="s">
        <v>154</v>
      </c>
      <c r="H35" s="10">
        <v>41593</v>
      </c>
      <c r="K35" s="79"/>
      <c r="N35" s="1">
        <f t="shared" si="0"/>
        <v>0</v>
      </c>
    </row>
    <row r="36" spans="1:14">
      <c r="A36" s="14" t="s">
        <v>19</v>
      </c>
      <c r="B36" s="14" t="s">
        <v>1352</v>
      </c>
      <c r="C36" s="2">
        <v>33</v>
      </c>
      <c r="D36" s="14" t="s">
        <v>1353</v>
      </c>
      <c r="E36" s="14" t="s">
        <v>1408</v>
      </c>
      <c r="F36" s="14" t="s">
        <v>487</v>
      </c>
      <c r="H36" s="2">
        <v>1832</v>
      </c>
      <c r="K36" s="79"/>
      <c r="N36" s="1">
        <f t="shared" si="0"/>
        <v>0</v>
      </c>
    </row>
    <row r="37" spans="1:14">
      <c r="B37" s="6" t="s">
        <v>1352</v>
      </c>
      <c r="C37" s="5">
        <v>34</v>
      </c>
      <c r="D37" s="6" t="s">
        <v>1353</v>
      </c>
      <c r="E37" s="6" t="s">
        <v>1409</v>
      </c>
      <c r="F37" s="6" t="s">
        <v>1034</v>
      </c>
      <c r="G37" s="4"/>
      <c r="H37" s="5"/>
      <c r="I37" s="4"/>
      <c r="K37" s="79"/>
      <c r="N37" s="1">
        <f t="shared" si="0"/>
        <v>0</v>
      </c>
    </row>
    <row r="38" spans="1:14">
      <c r="A38" s="6" t="s">
        <v>19</v>
      </c>
      <c r="B38" s="6" t="s">
        <v>1352</v>
      </c>
      <c r="C38" s="5">
        <v>35</v>
      </c>
      <c r="D38" s="6" t="s">
        <v>1353</v>
      </c>
      <c r="E38" s="6" t="s">
        <v>1410</v>
      </c>
      <c r="F38" s="6" t="s">
        <v>1034</v>
      </c>
      <c r="G38" s="4"/>
      <c r="H38" s="5"/>
      <c r="I38" s="4"/>
      <c r="K38" s="79"/>
      <c r="N38" s="1">
        <f t="shared" si="0"/>
        <v>0</v>
      </c>
    </row>
    <row r="39" spans="1:14">
      <c r="A39" s="6" t="s">
        <v>19</v>
      </c>
      <c r="B39" s="6" t="s">
        <v>1352</v>
      </c>
      <c r="C39" s="5">
        <v>36</v>
      </c>
      <c r="D39" s="6" t="s">
        <v>1353</v>
      </c>
      <c r="E39" s="6" t="s">
        <v>1411</v>
      </c>
      <c r="F39" s="6" t="s">
        <v>1034</v>
      </c>
      <c r="G39" s="4"/>
      <c r="H39" s="5">
        <v>1916</v>
      </c>
      <c r="I39" s="4"/>
      <c r="K39" s="79"/>
      <c r="N39" s="1">
        <f t="shared" si="0"/>
        <v>0</v>
      </c>
    </row>
    <row r="40" spans="1:14">
      <c r="A40" s="6" t="s">
        <v>19</v>
      </c>
      <c r="B40" s="6" t="s">
        <v>1352</v>
      </c>
      <c r="C40" s="5">
        <v>37</v>
      </c>
      <c r="D40" s="6" t="s">
        <v>1353</v>
      </c>
      <c r="E40" s="6" t="s">
        <v>1412</v>
      </c>
      <c r="F40" s="6" t="s">
        <v>1034</v>
      </c>
      <c r="G40" s="4"/>
      <c r="H40" s="5"/>
      <c r="I40" s="4"/>
      <c r="K40" s="79"/>
      <c r="N40" s="1">
        <f t="shared" si="0"/>
        <v>0</v>
      </c>
    </row>
    <row r="41" spans="1:14">
      <c r="A41" s="6" t="s">
        <v>19</v>
      </c>
      <c r="B41" s="6" t="s">
        <v>1352</v>
      </c>
      <c r="C41" s="5">
        <v>38</v>
      </c>
      <c r="D41" s="6" t="s">
        <v>1353</v>
      </c>
      <c r="E41" s="6" t="s">
        <v>1413</v>
      </c>
      <c r="F41" s="6" t="s">
        <v>1034</v>
      </c>
      <c r="G41" s="4"/>
      <c r="H41" s="6" t="s">
        <v>679</v>
      </c>
      <c r="I41" s="4"/>
      <c r="K41" s="79"/>
      <c r="N41" s="1">
        <f t="shared" si="0"/>
        <v>0</v>
      </c>
    </row>
    <row r="42" spans="1:14">
      <c r="B42" s="6" t="s">
        <v>1352</v>
      </c>
      <c r="C42" s="5">
        <v>39</v>
      </c>
      <c r="D42" s="6" t="s">
        <v>1353</v>
      </c>
      <c r="E42" s="6" t="s">
        <v>1378</v>
      </c>
      <c r="F42" s="6" t="s">
        <v>176</v>
      </c>
      <c r="G42" s="4"/>
      <c r="H42" s="7">
        <v>28283</v>
      </c>
      <c r="I42" s="4"/>
      <c r="K42" s="79"/>
      <c r="N42" s="1">
        <f t="shared" si="0"/>
        <v>0</v>
      </c>
    </row>
    <row r="43" spans="1:14">
      <c r="A43" s="6" t="s">
        <v>19</v>
      </c>
      <c r="B43" s="6" t="s">
        <v>1352</v>
      </c>
      <c r="C43" s="5">
        <v>40</v>
      </c>
      <c r="D43" s="6" t="s">
        <v>1353</v>
      </c>
      <c r="E43" s="6" t="s">
        <v>1414</v>
      </c>
      <c r="F43" s="6" t="s">
        <v>176</v>
      </c>
      <c r="G43" s="4"/>
      <c r="H43" s="5"/>
      <c r="I43" s="6" t="s">
        <v>325</v>
      </c>
      <c r="K43" s="79"/>
      <c r="N43" s="1">
        <f t="shared" si="0"/>
        <v>0</v>
      </c>
    </row>
    <row r="44" spans="1:14">
      <c r="A44" s="6" t="s">
        <v>19</v>
      </c>
      <c r="B44" s="6" t="s">
        <v>1352</v>
      </c>
      <c r="C44" s="5">
        <v>41</v>
      </c>
      <c r="D44" s="6" t="s">
        <v>1353</v>
      </c>
      <c r="E44" s="4" t="s">
        <v>1415</v>
      </c>
      <c r="F44" s="4" t="s">
        <v>168</v>
      </c>
      <c r="G44" s="4"/>
      <c r="H44" s="5" t="s">
        <v>1416</v>
      </c>
      <c r="I44" s="4"/>
      <c r="K44" s="79"/>
      <c r="N44" s="1">
        <f t="shared" si="0"/>
        <v>0</v>
      </c>
    </row>
    <row r="45" spans="1:14">
      <c r="A45" s="6" t="s">
        <v>19</v>
      </c>
      <c r="B45" s="1" t="s">
        <v>1352</v>
      </c>
      <c r="C45" s="2">
        <v>42</v>
      </c>
      <c r="D45" s="1" t="s">
        <v>1353</v>
      </c>
      <c r="E45" s="1" t="s">
        <v>1417</v>
      </c>
      <c r="F45" s="1" t="s">
        <v>176</v>
      </c>
      <c r="H45" s="2">
        <v>1992</v>
      </c>
      <c r="K45" s="79"/>
      <c r="N45" s="1">
        <f t="shared" si="0"/>
        <v>0</v>
      </c>
    </row>
    <row r="46" spans="1:14">
      <c r="A46" s="6" t="s">
        <v>19</v>
      </c>
      <c r="B46" s="1" t="s">
        <v>1352</v>
      </c>
      <c r="C46" s="2">
        <v>43</v>
      </c>
      <c r="D46" s="1" t="s">
        <v>1353</v>
      </c>
      <c r="E46" s="1" t="s">
        <v>1418</v>
      </c>
      <c r="F46" s="1" t="s">
        <v>168</v>
      </c>
      <c r="K46" s="79"/>
      <c r="N46" s="1">
        <f t="shared" si="0"/>
        <v>0</v>
      </c>
    </row>
    <row r="47" spans="1:14">
      <c r="A47" s="6" t="s">
        <v>19</v>
      </c>
      <c r="B47" s="1" t="s">
        <v>1352</v>
      </c>
      <c r="C47" s="2">
        <v>44</v>
      </c>
      <c r="D47" s="1" t="s">
        <v>1353</v>
      </c>
      <c r="E47" s="1" t="s">
        <v>1419</v>
      </c>
      <c r="F47" s="1" t="s">
        <v>176</v>
      </c>
      <c r="H47" s="2" t="s">
        <v>1420</v>
      </c>
      <c r="I47" s="1" t="s">
        <v>1383</v>
      </c>
      <c r="K47" s="79"/>
      <c r="N47" s="1">
        <f t="shared" si="0"/>
        <v>0</v>
      </c>
    </row>
    <row r="48" spans="1:14">
      <c r="A48" s="6" t="s">
        <v>19</v>
      </c>
      <c r="B48" s="1" t="s">
        <v>1352</v>
      </c>
      <c r="C48" s="2">
        <v>45</v>
      </c>
      <c r="D48" s="1" t="s">
        <v>1353</v>
      </c>
      <c r="E48" s="1" t="s">
        <v>1421</v>
      </c>
      <c r="F48" s="1" t="s">
        <v>176</v>
      </c>
      <c r="H48" s="2" t="s">
        <v>1422</v>
      </c>
      <c r="K48" s="79"/>
      <c r="N48" s="1">
        <f t="shared" si="0"/>
        <v>0</v>
      </c>
    </row>
    <row r="49" spans="1:14">
      <c r="A49" s="6" t="s">
        <v>19</v>
      </c>
      <c r="B49" s="1" t="s">
        <v>1352</v>
      </c>
      <c r="C49" s="2">
        <v>46</v>
      </c>
      <c r="D49" s="1" t="s">
        <v>1353</v>
      </c>
      <c r="E49" s="1" t="s">
        <v>1423</v>
      </c>
      <c r="F49" s="1" t="s">
        <v>168</v>
      </c>
      <c r="K49" s="79"/>
      <c r="N49" s="1">
        <f t="shared" si="0"/>
        <v>0</v>
      </c>
    </row>
    <row r="50" spans="1:14">
      <c r="A50" s="6" t="s">
        <v>19</v>
      </c>
      <c r="B50" s="1" t="s">
        <v>1352</v>
      </c>
      <c r="C50" s="2">
        <v>47</v>
      </c>
      <c r="D50" s="1" t="s">
        <v>1353</v>
      </c>
      <c r="E50" s="1" t="s">
        <v>1424</v>
      </c>
      <c r="F50" s="1" t="s">
        <v>176</v>
      </c>
      <c r="H50" s="2" t="s">
        <v>905</v>
      </c>
      <c r="I50" s="1" t="s">
        <v>1383</v>
      </c>
      <c r="K50" s="79"/>
      <c r="N50" s="1">
        <f t="shared" si="0"/>
        <v>0</v>
      </c>
    </row>
    <row r="51" spans="1:14">
      <c r="A51" s="6" t="s">
        <v>19</v>
      </c>
      <c r="B51" s="1" t="s">
        <v>1352</v>
      </c>
      <c r="C51" s="2">
        <v>48</v>
      </c>
      <c r="D51" s="1" t="s">
        <v>1353</v>
      </c>
      <c r="E51" s="1" t="s">
        <v>1425</v>
      </c>
      <c r="F51" s="1" t="s">
        <v>168</v>
      </c>
      <c r="K51" s="79"/>
      <c r="N51" s="1">
        <f t="shared" si="0"/>
        <v>0</v>
      </c>
    </row>
    <row r="52" spans="1:14">
      <c r="A52" s="6" t="s">
        <v>19</v>
      </c>
      <c r="B52" s="1" t="s">
        <v>1352</v>
      </c>
      <c r="C52" s="2">
        <v>49</v>
      </c>
      <c r="D52" s="1" t="s">
        <v>1353</v>
      </c>
      <c r="E52" s="1" t="s">
        <v>1426</v>
      </c>
      <c r="F52" s="1" t="s">
        <v>168</v>
      </c>
      <c r="H52" s="2" t="s">
        <v>1427</v>
      </c>
      <c r="K52" s="79"/>
      <c r="N52" s="1">
        <f t="shared" si="0"/>
        <v>0</v>
      </c>
    </row>
    <row r="53" spans="1:14">
      <c r="A53" s="6" t="s">
        <v>19</v>
      </c>
      <c r="B53" s="1" t="s">
        <v>1352</v>
      </c>
      <c r="C53" s="2">
        <v>50</v>
      </c>
      <c r="D53" s="1" t="s">
        <v>1353</v>
      </c>
      <c r="E53" s="1" t="s">
        <v>3156</v>
      </c>
      <c r="F53" s="1" t="s">
        <v>176</v>
      </c>
      <c r="K53" s="79"/>
      <c r="N53" s="1">
        <f t="shared" si="0"/>
        <v>0</v>
      </c>
    </row>
    <row r="54" spans="1:14">
      <c r="A54" s="6" t="s">
        <v>19</v>
      </c>
      <c r="B54" s="1" t="s">
        <v>1352</v>
      </c>
      <c r="C54" s="2">
        <v>51</v>
      </c>
      <c r="D54" s="1" t="s">
        <v>1353</v>
      </c>
      <c r="E54" s="1" t="s">
        <v>1428</v>
      </c>
      <c r="F54" s="1" t="s">
        <v>176</v>
      </c>
      <c r="H54" s="2" t="s">
        <v>376</v>
      </c>
      <c r="K54" s="79"/>
      <c r="N54" s="1">
        <f t="shared" si="0"/>
        <v>0</v>
      </c>
    </row>
    <row r="55" spans="1:14">
      <c r="A55" s="6" t="s">
        <v>19</v>
      </c>
      <c r="B55" s="1" t="s">
        <v>1352</v>
      </c>
      <c r="C55" s="2">
        <v>52</v>
      </c>
      <c r="D55" s="1" t="s">
        <v>1353</v>
      </c>
      <c r="E55" s="1" t="s">
        <v>1429</v>
      </c>
      <c r="F55" s="1" t="s">
        <v>168</v>
      </c>
      <c r="H55" s="2" t="s">
        <v>852</v>
      </c>
      <c r="K55" s="79"/>
      <c r="N55" s="1">
        <f t="shared" si="0"/>
        <v>0</v>
      </c>
    </row>
    <row r="56" spans="1:14">
      <c r="A56" s="6" t="s">
        <v>19</v>
      </c>
      <c r="B56" s="1" t="s">
        <v>1352</v>
      </c>
      <c r="C56" s="2">
        <v>53</v>
      </c>
      <c r="D56" s="1" t="s">
        <v>1353</v>
      </c>
      <c r="E56" s="1" t="s">
        <v>1430</v>
      </c>
      <c r="F56" s="1" t="s">
        <v>168</v>
      </c>
      <c r="H56" s="2">
        <v>1932</v>
      </c>
      <c r="K56" s="79"/>
      <c r="N56" s="1">
        <f t="shared" si="0"/>
        <v>0</v>
      </c>
    </row>
    <row r="57" spans="1:14">
      <c r="A57" s="6" t="s">
        <v>19</v>
      </c>
      <c r="B57" s="1" t="s">
        <v>1352</v>
      </c>
      <c r="C57" s="2">
        <v>54</v>
      </c>
      <c r="D57" s="1" t="s">
        <v>1353</v>
      </c>
      <c r="E57" s="1" t="s">
        <v>1431</v>
      </c>
      <c r="F57" s="1" t="s">
        <v>1432</v>
      </c>
      <c r="H57" s="2" t="s">
        <v>667</v>
      </c>
      <c r="K57" s="79"/>
      <c r="L57" s="1" t="s">
        <v>1433</v>
      </c>
      <c r="N57" s="1">
        <f t="shared" si="0"/>
        <v>0</v>
      </c>
    </row>
    <row r="58" spans="1:14">
      <c r="A58" s="6" t="s">
        <v>19</v>
      </c>
      <c r="B58" s="1" t="s">
        <v>1352</v>
      </c>
      <c r="C58" s="2">
        <v>55</v>
      </c>
      <c r="D58" s="1" t="s">
        <v>1353</v>
      </c>
      <c r="E58" s="1" t="s">
        <v>1434</v>
      </c>
      <c r="F58" s="1" t="s">
        <v>168</v>
      </c>
      <c r="H58" s="2" t="s">
        <v>1435</v>
      </c>
      <c r="I58" s="1" t="s">
        <v>1436</v>
      </c>
      <c r="K58" s="79"/>
      <c r="N58" s="1">
        <f t="shared" si="0"/>
        <v>0</v>
      </c>
    </row>
    <row r="59" spans="1:14">
      <c r="A59" s="6" t="s">
        <v>19</v>
      </c>
      <c r="B59" s="1" t="s">
        <v>1352</v>
      </c>
      <c r="C59" s="2">
        <v>56</v>
      </c>
      <c r="D59" s="1" t="s">
        <v>1353</v>
      </c>
      <c r="E59" s="1" t="s">
        <v>1437</v>
      </c>
      <c r="F59" s="1" t="s">
        <v>168</v>
      </c>
      <c r="H59" s="2" t="s">
        <v>341</v>
      </c>
      <c r="K59" s="79"/>
      <c r="N59" s="1">
        <f t="shared" si="0"/>
        <v>0</v>
      </c>
    </row>
    <row r="60" spans="1:14">
      <c r="A60" s="6" t="s">
        <v>19</v>
      </c>
      <c r="B60" s="1" t="s">
        <v>1352</v>
      </c>
      <c r="C60" s="2">
        <v>57</v>
      </c>
      <c r="D60" s="1" t="s">
        <v>1353</v>
      </c>
      <c r="E60" s="1" t="s">
        <v>1438</v>
      </c>
      <c r="F60" s="1" t="s">
        <v>168</v>
      </c>
      <c r="H60" s="2" t="s">
        <v>1439</v>
      </c>
      <c r="K60" s="79"/>
      <c r="N60" s="1">
        <f t="shared" si="0"/>
        <v>0</v>
      </c>
    </row>
    <row r="61" spans="1:14">
      <c r="A61" s="6" t="s">
        <v>19</v>
      </c>
      <c r="B61" s="1" t="s">
        <v>1352</v>
      </c>
      <c r="C61" s="2">
        <v>58</v>
      </c>
      <c r="D61" s="1" t="s">
        <v>1353</v>
      </c>
      <c r="E61" s="1" t="s">
        <v>1440</v>
      </c>
      <c r="F61" s="1" t="s">
        <v>487</v>
      </c>
      <c r="H61" s="2" t="s">
        <v>1441</v>
      </c>
      <c r="K61" s="79"/>
      <c r="N61" s="1">
        <f t="shared" si="0"/>
        <v>0</v>
      </c>
    </row>
    <row r="62" spans="1:14">
      <c r="A62" s="6" t="s">
        <v>19</v>
      </c>
      <c r="B62" s="1" t="s">
        <v>1352</v>
      </c>
      <c r="C62" s="2">
        <v>59</v>
      </c>
      <c r="D62" s="1" t="s">
        <v>1353</v>
      </c>
      <c r="E62" s="1" t="s">
        <v>1442</v>
      </c>
      <c r="F62" s="1" t="s">
        <v>1079</v>
      </c>
      <c r="H62" s="2" t="s">
        <v>1443</v>
      </c>
      <c r="I62" s="1" t="s">
        <v>325</v>
      </c>
      <c r="K62" s="79"/>
      <c r="N62" s="1">
        <f t="shared" si="0"/>
        <v>0</v>
      </c>
    </row>
    <row r="63" spans="1:14">
      <c r="A63" s="6" t="s">
        <v>19</v>
      </c>
      <c r="B63" s="1" t="s">
        <v>1352</v>
      </c>
      <c r="C63" s="2">
        <v>60</v>
      </c>
      <c r="D63" s="1" t="s">
        <v>1353</v>
      </c>
      <c r="E63" s="1" t="s">
        <v>1444</v>
      </c>
      <c r="F63" s="1" t="s">
        <v>1079</v>
      </c>
      <c r="H63" s="2">
        <v>1997</v>
      </c>
      <c r="I63" s="1" t="s">
        <v>325</v>
      </c>
      <c r="K63" s="79"/>
      <c r="N63" s="1">
        <f t="shared" si="0"/>
        <v>0</v>
      </c>
    </row>
    <row r="64" spans="1:14">
      <c r="A64" s="6" t="s">
        <v>19</v>
      </c>
      <c r="B64" s="1" t="s">
        <v>1352</v>
      </c>
      <c r="C64" s="2">
        <v>61</v>
      </c>
      <c r="D64" s="1" t="s">
        <v>1353</v>
      </c>
      <c r="E64" s="1" t="s">
        <v>1445</v>
      </c>
      <c r="F64" s="1" t="s">
        <v>1079</v>
      </c>
      <c r="H64" s="10">
        <v>33759</v>
      </c>
      <c r="I64" s="1" t="s">
        <v>325</v>
      </c>
      <c r="K64" s="79"/>
      <c r="N64" s="1">
        <f t="shared" si="0"/>
        <v>0</v>
      </c>
    </row>
    <row r="65" spans="1:14">
      <c r="A65" s="6" t="s">
        <v>19</v>
      </c>
      <c r="B65" s="1" t="s">
        <v>1352</v>
      </c>
      <c r="C65" s="2">
        <v>62</v>
      </c>
      <c r="D65" s="1" t="s">
        <v>1353</v>
      </c>
      <c r="E65" s="1" t="s">
        <v>3157</v>
      </c>
      <c r="F65" s="1" t="s">
        <v>176</v>
      </c>
      <c r="H65" s="2" t="s">
        <v>1446</v>
      </c>
      <c r="I65" s="1" t="s">
        <v>950</v>
      </c>
      <c r="K65" s="79" t="s">
        <v>3645</v>
      </c>
      <c r="L65" s="1" t="s">
        <v>3164</v>
      </c>
      <c r="N65" s="1">
        <f t="shared" si="0"/>
        <v>1</v>
      </c>
    </row>
    <row r="66" spans="1:14">
      <c r="A66" s="6" t="s">
        <v>19</v>
      </c>
      <c r="B66" s="1" t="s">
        <v>1352</v>
      </c>
      <c r="C66" s="2">
        <v>63</v>
      </c>
      <c r="D66" s="1" t="s">
        <v>1353</v>
      </c>
      <c r="E66" s="1" t="s">
        <v>1447</v>
      </c>
      <c r="F66" s="1" t="s">
        <v>300</v>
      </c>
      <c r="H66" s="2">
        <v>1935</v>
      </c>
      <c r="I66" s="1" t="s">
        <v>1448</v>
      </c>
      <c r="K66" s="79"/>
      <c r="N66" s="1">
        <f t="shared" si="0"/>
        <v>0</v>
      </c>
    </row>
    <row r="67" spans="1:14">
      <c r="A67" s="6" t="s">
        <v>19</v>
      </c>
      <c r="B67" s="1" t="s">
        <v>1352</v>
      </c>
      <c r="C67" s="2">
        <v>64</v>
      </c>
      <c r="D67" s="1" t="s">
        <v>1353</v>
      </c>
      <c r="E67" s="1" t="s">
        <v>1449</v>
      </c>
      <c r="F67" s="1" t="s">
        <v>1079</v>
      </c>
      <c r="H67" s="10">
        <v>42369</v>
      </c>
      <c r="K67" s="79" t="s">
        <v>3645</v>
      </c>
      <c r="L67" s="1" t="s">
        <v>3204</v>
      </c>
      <c r="N67" s="1">
        <f t="shared" si="0"/>
        <v>1</v>
      </c>
    </row>
    <row r="68" spans="1:14">
      <c r="A68" s="6" t="s">
        <v>19</v>
      </c>
      <c r="B68" s="1" t="s">
        <v>1352</v>
      </c>
      <c r="C68" s="2">
        <v>65</v>
      </c>
      <c r="D68" s="1" t="s">
        <v>1353</v>
      </c>
      <c r="E68" s="1" t="s">
        <v>3158</v>
      </c>
      <c r="F68" s="1" t="s">
        <v>300</v>
      </c>
      <c r="H68" s="2">
        <v>1975</v>
      </c>
      <c r="K68" s="79"/>
      <c r="L68" s="1" t="s">
        <v>1450</v>
      </c>
      <c r="N68" s="1">
        <f t="shared" ref="N68:N131" si="1">IF(K68="yes",1,0)</f>
        <v>0</v>
      </c>
    </row>
    <row r="69" spans="1:14">
      <c r="A69" s="6" t="s">
        <v>19</v>
      </c>
      <c r="B69" s="1" t="s">
        <v>1352</v>
      </c>
      <c r="C69" s="2">
        <v>66</v>
      </c>
      <c r="D69" s="1" t="s">
        <v>1353</v>
      </c>
      <c r="E69" s="1" t="s">
        <v>1451</v>
      </c>
      <c r="F69" s="1" t="s">
        <v>168</v>
      </c>
      <c r="H69" s="2" t="s">
        <v>389</v>
      </c>
      <c r="K69" s="79"/>
      <c r="L69" s="1" t="s">
        <v>1433</v>
      </c>
      <c r="N69" s="1">
        <f t="shared" si="1"/>
        <v>0</v>
      </c>
    </row>
    <row r="70" spans="1:14">
      <c r="A70" s="6" t="s">
        <v>19</v>
      </c>
      <c r="B70" s="1" t="s">
        <v>1352</v>
      </c>
      <c r="C70" s="2">
        <v>67</v>
      </c>
      <c r="D70" s="1" t="s">
        <v>1353</v>
      </c>
      <c r="E70" s="1" t="s">
        <v>1452</v>
      </c>
      <c r="F70" s="1" t="s">
        <v>168</v>
      </c>
      <c r="K70" s="79"/>
      <c r="L70" s="1" t="s">
        <v>1433</v>
      </c>
      <c r="N70" s="1">
        <f t="shared" si="1"/>
        <v>0</v>
      </c>
    </row>
    <row r="71" spans="1:14">
      <c r="A71" s="6" t="s">
        <v>19</v>
      </c>
      <c r="B71" s="1" t="s">
        <v>1352</v>
      </c>
      <c r="C71" s="2">
        <v>68</v>
      </c>
      <c r="D71" s="1" t="s">
        <v>1353</v>
      </c>
      <c r="E71" s="1" t="s">
        <v>1453</v>
      </c>
      <c r="F71" s="1" t="s">
        <v>168</v>
      </c>
      <c r="K71" s="79"/>
      <c r="L71" s="1" t="s">
        <v>1433</v>
      </c>
      <c r="N71" s="1">
        <f t="shared" si="1"/>
        <v>0</v>
      </c>
    </row>
    <row r="72" spans="1:14">
      <c r="A72" s="6" t="s">
        <v>19</v>
      </c>
      <c r="B72" s="1" t="s">
        <v>1352</v>
      </c>
      <c r="C72" s="2">
        <v>69</v>
      </c>
      <c r="D72" s="1" t="s">
        <v>1353</v>
      </c>
      <c r="E72" s="1" t="s">
        <v>1454</v>
      </c>
      <c r="F72" s="1" t="s">
        <v>300</v>
      </c>
      <c r="H72" s="10">
        <v>40138</v>
      </c>
      <c r="I72" s="1" t="s">
        <v>256</v>
      </c>
      <c r="K72" s="79"/>
      <c r="N72" s="1">
        <f t="shared" si="1"/>
        <v>0</v>
      </c>
    </row>
    <row r="73" spans="1:14">
      <c r="A73" s="6" t="s">
        <v>19</v>
      </c>
      <c r="B73" s="1" t="s">
        <v>1352</v>
      </c>
      <c r="C73" s="2">
        <v>70</v>
      </c>
      <c r="D73" s="1" t="s">
        <v>1353</v>
      </c>
      <c r="E73" s="1" t="s">
        <v>1455</v>
      </c>
      <c r="F73" s="1" t="s">
        <v>1456</v>
      </c>
      <c r="H73" s="2" t="s">
        <v>1457</v>
      </c>
      <c r="I73" s="1" t="s">
        <v>1458</v>
      </c>
      <c r="K73" s="79"/>
      <c r="N73" s="1">
        <f t="shared" si="1"/>
        <v>0</v>
      </c>
    </row>
    <row r="74" spans="1:14">
      <c r="A74" s="6" t="s">
        <v>19</v>
      </c>
      <c r="B74" s="1" t="s">
        <v>1352</v>
      </c>
      <c r="C74" s="2">
        <v>71</v>
      </c>
      <c r="D74" s="1" t="s">
        <v>1353</v>
      </c>
      <c r="E74" s="1" t="s">
        <v>1459</v>
      </c>
      <c r="F74" s="1" t="s">
        <v>176</v>
      </c>
      <c r="H74" s="2">
        <v>2016</v>
      </c>
      <c r="K74" s="79"/>
      <c r="N74" s="1">
        <f t="shared" si="1"/>
        <v>0</v>
      </c>
    </row>
    <row r="75" spans="1:14">
      <c r="A75" s="6" t="s">
        <v>19</v>
      </c>
      <c r="B75" s="1" t="s">
        <v>1352</v>
      </c>
      <c r="C75" s="2">
        <v>72</v>
      </c>
      <c r="D75" s="1" t="s">
        <v>1353</v>
      </c>
      <c r="E75" s="1" t="s">
        <v>1460</v>
      </c>
      <c r="F75" s="1" t="s">
        <v>86</v>
      </c>
      <c r="H75" s="2">
        <v>2016</v>
      </c>
      <c r="K75" s="79"/>
      <c r="N75" s="1">
        <f t="shared" si="1"/>
        <v>0</v>
      </c>
    </row>
    <row r="76" spans="1:14">
      <c r="A76" s="6" t="s">
        <v>19</v>
      </c>
      <c r="B76" s="1" t="s">
        <v>1352</v>
      </c>
      <c r="C76" s="2">
        <v>73</v>
      </c>
      <c r="D76" s="1" t="s">
        <v>1353</v>
      </c>
      <c r="E76" s="1" t="s">
        <v>1461</v>
      </c>
      <c r="F76" s="1" t="s">
        <v>86</v>
      </c>
      <c r="H76" s="2">
        <v>2016</v>
      </c>
      <c r="K76" s="79"/>
      <c r="N76" s="1">
        <f t="shared" si="1"/>
        <v>0</v>
      </c>
    </row>
    <row r="77" spans="1:14">
      <c r="A77" s="6" t="s">
        <v>19</v>
      </c>
      <c r="B77" s="1" t="s">
        <v>1352</v>
      </c>
      <c r="C77" s="2">
        <v>74</v>
      </c>
      <c r="D77" s="1" t="s">
        <v>1353</v>
      </c>
      <c r="E77" s="1" t="s">
        <v>1462</v>
      </c>
      <c r="F77" s="1" t="s">
        <v>168</v>
      </c>
      <c r="H77" s="2">
        <v>2016</v>
      </c>
      <c r="K77" s="79"/>
      <c r="N77" s="1">
        <f t="shared" si="1"/>
        <v>0</v>
      </c>
    </row>
    <row r="78" spans="1:14">
      <c r="A78" s="6" t="s">
        <v>19</v>
      </c>
      <c r="B78" s="1" t="s">
        <v>1352</v>
      </c>
      <c r="C78" s="2">
        <v>75</v>
      </c>
      <c r="D78" s="1" t="s">
        <v>1353</v>
      </c>
      <c r="E78" s="1" t="s">
        <v>1463</v>
      </c>
      <c r="F78" s="1" t="s">
        <v>1464</v>
      </c>
      <c r="H78" s="10">
        <v>39417</v>
      </c>
      <c r="I78" s="1" t="s">
        <v>474</v>
      </c>
      <c r="K78" s="79"/>
      <c r="N78" s="1">
        <f t="shared" si="1"/>
        <v>0</v>
      </c>
    </row>
    <row r="79" spans="1:14">
      <c r="A79" s="6" t="s">
        <v>19</v>
      </c>
      <c r="B79" s="1" t="s">
        <v>1352</v>
      </c>
      <c r="C79" s="2">
        <v>76</v>
      </c>
      <c r="D79" s="1" t="s">
        <v>1353</v>
      </c>
      <c r="E79" s="1" t="s">
        <v>1465</v>
      </c>
      <c r="F79" s="1" t="s">
        <v>168</v>
      </c>
      <c r="H79" s="2" t="s">
        <v>297</v>
      </c>
      <c r="K79" s="79" t="s">
        <v>3645</v>
      </c>
      <c r="L79" s="1" t="s">
        <v>599</v>
      </c>
      <c r="N79" s="1">
        <f t="shared" si="1"/>
        <v>1</v>
      </c>
    </row>
    <row r="80" spans="1:14">
      <c r="A80" s="6" t="s">
        <v>19</v>
      </c>
      <c r="B80" s="1" t="s">
        <v>1352</v>
      </c>
      <c r="C80" s="2">
        <v>77</v>
      </c>
      <c r="D80" s="1" t="s">
        <v>1353</v>
      </c>
      <c r="E80" s="1" t="s">
        <v>1466</v>
      </c>
      <c r="F80" s="1" t="s">
        <v>176</v>
      </c>
      <c r="H80" s="2" t="s">
        <v>297</v>
      </c>
      <c r="K80" s="79"/>
      <c r="N80" s="1">
        <f t="shared" si="1"/>
        <v>0</v>
      </c>
    </row>
    <row r="81" spans="1:14">
      <c r="A81" s="6" t="s">
        <v>19</v>
      </c>
      <c r="B81" s="1" t="s">
        <v>1352</v>
      </c>
      <c r="C81" s="2">
        <v>78</v>
      </c>
      <c r="D81" s="1" t="s">
        <v>1353</v>
      </c>
      <c r="E81" s="1" t="s">
        <v>1467</v>
      </c>
      <c r="F81" s="1" t="s">
        <v>168</v>
      </c>
      <c r="H81" s="2" t="s">
        <v>852</v>
      </c>
      <c r="I81" s="1" t="s">
        <v>1468</v>
      </c>
      <c r="K81" s="79"/>
      <c r="N81" s="1">
        <f t="shared" si="1"/>
        <v>0</v>
      </c>
    </row>
    <row r="82" spans="1:14">
      <c r="A82" s="6" t="s">
        <v>19</v>
      </c>
      <c r="B82" s="1" t="s">
        <v>1352</v>
      </c>
      <c r="C82" s="2">
        <v>79</v>
      </c>
      <c r="D82" s="1" t="s">
        <v>1353</v>
      </c>
      <c r="E82" s="1" t="s">
        <v>1469</v>
      </c>
      <c r="H82" s="2" t="s">
        <v>679</v>
      </c>
      <c r="I82" s="1" t="s">
        <v>1470</v>
      </c>
      <c r="K82" s="79"/>
      <c r="N82" s="1">
        <f t="shared" si="1"/>
        <v>0</v>
      </c>
    </row>
    <row r="83" spans="1:14">
      <c r="A83" s="6" t="s">
        <v>19</v>
      </c>
      <c r="B83" s="1" t="s">
        <v>1352</v>
      </c>
      <c r="C83" s="2">
        <v>80</v>
      </c>
      <c r="D83" s="1" t="s">
        <v>1353</v>
      </c>
      <c r="E83" s="1" t="s">
        <v>1471</v>
      </c>
      <c r="F83" s="1" t="s">
        <v>1079</v>
      </c>
      <c r="K83" s="79"/>
      <c r="N83" s="1">
        <f t="shared" si="1"/>
        <v>0</v>
      </c>
    </row>
    <row r="84" spans="1:14">
      <c r="A84" s="6" t="s">
        <v>19</v>
      </c>
      <c r="B84" s="1" t="s">
        <v>1352</v>
      </c>
      <c r="C84" s="2">
        <v>81</v>
      </c>
      <c r="D84" s="1" t="s">
        <v>1353</v>
      </c>
      <c r="E84" s="1" t="s">
        <v>1472</v>
      </c>
      <c r="F84" s="1" t="s">
        <v>1079</v>
      </c>
      <c r="H84" s="2">
        <v>2013</v>
      </c>
      <c r="K84" s="79"/>
      <c r="N84" s="1">
        <f t="shared" si="1"/>
        <v>0</v>
      </c>
    </row>
    <row r="85" spans="1:14">
      <c r="A85" s="6" t="s">
        <v>19</v>
      </c>
      <c r="B85" s="1" t="s">
        <v>1352</v>
      </c>
      <c r="C85" s="2">
        <v>82</v>
      </c>
      <c r="D85" s="1" t="s">
        <v>1353</v>
      </c>
      <c r="E85" s="1" t="s">
        <v>3159</v>
      </c>
      <c r="F85" s="1" t="s">
        <v>168</v>
      </c>
      <c r="I85" s="1" t="s">
        <v>180</v>
      </c>
      <c r="K85" s="79"/>
      <c r="N85" s="1">
        <f t="shared" si="1"/>
        <v>0</v>
      </c>
    </row>
    <row r="86" spans="1:14">
      <c r="A86" s="6" t="s">
        <v>19</v>
      </c>
      <c r="B86" s="1" t="s">
        <v>1352</v>
      </c>
      <c r="C86" s="2">
        <v>83</v>
      </c>
      <c r="D86" s="1" t="s">
        <v>1353</v>
      </c>
      <c r="E86" s="1" t="s">
        <v>3160</v>
      </c>
      <c r="F86" s="1" t="s">
        <v>971</v>
      </c>
      <c r="H86" s="2" t="s">
        <v>1473</v>
      </c>
      <c r="K86" s="79"/>
      <c r="N86" s="1">
        <f t="shared" si="1"/>
        <v>0</v>
      </c>
    </row>
    <row r="87" spans="1:14">
      <c r="A87" s="6" t="s">
        <v>19</v>
      </c>
      <c r="B87" s="1" t="s">
        <v>1352</v>
      </c>
      <c r="C87" s="2">
        <v>84</v>
      </c>
      <c r="D87" s="1" t="s">
        <v>1353</v>
      </c>
      <c r="E87" s="1" t="s">
        <v>3161</v>
      </c>
      <c r="F87" s="1" t="s">
        <v>404</v>
      </c>
      <c r="H87" s="6" t="s">
        <v>295</v>
      </c>
      <c r="K87" s="79"/>
      <c r="N87" s="1">
        <f t="shared" si="1"/>
        <v>0</v>
      </c>
    </row>
    <row r="88" spans="1:14">
      <c r="A88" s="6" t="s">
        <v>19</v>
      </c>
      <c r="B88" s="1" t="s">
        <v>1352</v>
      </c>
      <c r="C88" s="2">
        <v>85</v>
      </c>
      <c r="D88" s="1" t="s">
        <v>1353</v>
      </c>
      <c r="E88" s="1" t="s">
        <v>3162</v>
      </c>
      <c r="F88" s="1" t="s">
        <v>404</v>
      </c>
      <c r="K88" s="79"/>
      <c r="L88" s="1" t="s">
        <v>1474</v>
      </c>
      <c r="N88" s="1">
        <f t="shared" si="1"/>
        <v>0</v>
      </c>
    </row>
    <row r="89" spans="1:14">
      <c r="A89" s="6" t="s">
        <v>19</v>
      </c>
      <c r="B89" s="1" t="s">
        <v>1352</v>
      </c>
      <c r="C89" s="2">
        <v>86</v>
      </c>
      <c r="D89" s="1" t="s">
        <v>1353</v>
      </c>
      <c r="E89" s="1" t="s">
        <v>1475</v>
      </c>
      <c r="F89" s="1" t="s">
        <v>404</v>
      </c>
      <c r="H89" s="5">
        <v>1975</v>
      </c>
      <c r="K89" s="79"/>
      <c r="L89" s="1" t="s">
        <v>1476</v>
      </c>
      <c r="N89" s="1">
        <f t="shared" si="1"/>
        <v>0</v>
      </c>
    </row>
    <row r="90" spans="1:14">
      <c r="A90" s="6" t="s">
        <v>19</v>
      </c>
      <c r="B90" s="1" t="s">
        <v>1352</v>
      </c>
      <c r="C90" s="2">
        <v>87</v>
      </c>
      <c r="D90" s="1" t="s">
        <v>1353</v>
      </c>
      <c r="E90" s="1" t="s">
        <v>1477</v>
      </c>
      <c r="F90" s="1" t="s">
        <v>404</v>
      </c>
      <c r="K90" s="79"/>
      <c r="L90" s="1" t="s">
        <v>1478</v>
      </c>
      <c r="N90" s="1">
        <f t="shared" si="1"/>
        <v>0</v>
      </c>
    </row>
    <row r="91" spans="1:14">
      <c r="A91" s="6" t="s">
        <v>19</v>
      </c>
      <c r="B91" s="1" t="s">
        <v>1352</v>
      </c>
      <c r="C91" s="2">
        <v>88</v>
      </c>
      <c r="D91" s="1" t="s">
        <v>1353</v>
      </c>
      <c r="E91" s="1" t="s">
        <v>1479</v>
      </c>
      <c r="F91" s="1" t="s">
        <v>86</v>
      </c>
      <c r="H91" s="18">
        <v>43191</v>
      </c>
      <c r="K91" s="79"/>
      <c r="N91" s="1">
        <f t="shared" si="1"/>
        <v>0</v>
      </c>
    </row>
    <row r="92" spans="1:14">
      <c r="A92" s="6" t="s">
        <v>19</v>
      </c>
      <c r="B92" s="1" t="s">
        <v>1352</v>
      </c>
      <c r="C92" s="2">
        <v>89</v>
      </c>
      <c r="D92" s="1" t="s">
        <v>1353</v>
      </c>
      <c r="E92" s="1" t="s">
        <v>1480</v>
      </c>
      <c r="F92" s="1" t="s">
        <v>86</v>
      </c>
      <c r="H92" s="19">
        <v>43405</v>
      </c>
      <c r="K92" s="79"/>
      <c r="N92" s="1">
        <f t="shared" si="1"/>
        <v>0</v>
      </c>
    </row>
    <row r="93" spans="1:14">
      <c r="A93" s="6" t="s">
        <v>19</v>
      </c>
      <c r="B93" s="1" t="s">
        <v>1352</v>
      </c>
      <c r="C93" s="2">
        <v>90</v>
      </c>
      <c r="D93" s="1" t="s">
        <v>1353</v>
      </c>
      <c r="E93" s="1" t="s">
        <v>1481</v>
      </c>
      <c r="F93" s="1" t="s">
        <v>33</v>
      </c>
      <c r="H93" s="10">
        <v>43466</v>
      </c>
      <c r="K93" s="79" t="s">
        <v>3645</v>
      </c>
      <c r="L93" s="1" t="s">
        <v>599</v>
      </c>
      <c r="N93" s="1">
        <f t="shared" si="1"/>
        <v>1</v>
      </c>
    </row>
    <row r="94" spans="1:14">
      <c r="A94" s="6" t="s">
        <v>19</v>
      </c>
      <c r="B94" s="1" t="s">
        <v>1352</v>
      </c>
      <c r="C94" s="2">
        <v>91</v>
      </c>
      <c r="D94" s="1" t="s">
        <v>1353</v>
      </c>
      <c r="E94" s="1" t="s">
        <v>1482</v>
      </c>
      <c r="F94" s="1" t="s">
        <v>1483</v>
      </c>
      <c r="H94" s="2">
        <v>1988</v>
      </c>
      <c r="K94" s="79"/>
      <c r="N94" s="1">
        <f t="shared" si="1"/>
        <v>0</v>
      </c>
    </row>
    <row r="95" spans="1:14">
      <c r="B95" s="1" t="s">
        <v>1352</v>
      </c>
      <c r="C95" s="2">
        <v>92</v>
      </c>
      <c r="D95" s="1" t="s">
        <v>1353</v>
      </c>
      <c r="E95" s="1" t="s">
        <v>1484</v>
      </c>
      <c r="F95" s="1" t="s">
        <v>33</v>
      </c>
      <c r="H95" s="2">
        <v>2019</v>
      </c>
      <c r="K95" s="79"/>
      <c r="N95" s="1">
        <f t="shared" si="1"/>
        <v>0</v>
      </c>
    </row>
    <row r="96" spans="1:14">
      <c r="A96" s="6" t="s">
        <v>19</v>
      </c>
      <c r="B96" s="1" t="s">
        <v>1352</v>
      </c>
      <c r="C96" s="2">
        <v>93</v>
      </c>
      <c r="D96" s="1" t="s">
        <v>1353</v>
      </c>
      <c r="E96" s="1" t="s">
        <v>1485</v>
      </c>
      <c r="F96" s="1" t="s">
        <v>1486</v>
      </c>
      <c r="H96" s="2">
        <v>1968</v>
      </c>
      <c r="K96" s="79"/>
      <c r="N96" s="1">
        <f t="shared" si="1"/>
        <v>0</v>
      </c>
    </row>
    <row r="97" spans="1:14" ht="17.25">
      <c r="A97" s="6" t="s">
        <v>19</v>
      </c>
      <c r="B97" s="1" t="s">
        <v>1352</v>
      </c>
      <c r="C97" s="2">
        <v>94</v>
      </c>
      <c r="D97" s="1" t="s">
        <v>1353</v>
      </c>
      <c r="E97" s="1" t="s">
        <v>1487</v>
      </c>
      <c r="F97" s="1" t="s">
        <v>489</v>
      </c>
      <c r="H97" s="48" t="s">
        <v>603</v>
      </c>
      <c r="J97" s="31">
        <v>43770</v>
      </c>
      <c r="K97" s="79"/>
      <c r="N97" s="1">
        <f t="shared" si="1"/>
        <v>0</v>
      </c>
    </row>
    <row r="98" spans="1:14">
      <c r="B98" s="1" t="s">
        <v>1352</v>
      </c>
      <c r="C98" s="2">
        <v>95</v>
      </c>
      <c r="D98" s="1" t="s">
        <v>1353</v>
      </c>
      <c r="E98" s="1" t="s">
        <v>3165</v>
      </c>
      <c r="F98" s="1" t="s">
        <v>351</v>
      </c>
      <c r="H98" s="48" t="s">
        <v>3166</v>
      </c>
      <c r="J98" s="31"/>
      <c r="K98" s="79" t="s">
        <v>3645</v>
      </c>
      <c r="L98" s="1" t="s">
        <v>533</v>
      </c>
      <c r="N98" s="1">
        <f t="shared" si="1"/>
        <v>1</v>
      </c>
    </row>
    <row r="99" spans="1:14">
      <c r="B99" s="1" t="s">
        <v>3133</v>
      </c>
      <c r="C99" s="2">
        <v>96</v>
      </c>
      <c r="D99" s="1" t="s">
        <v>1353</v>
      </c>
      <c r="E99" s="1" t="s">
        <v>3167</v>
      </c>
      <c r="F99" s="1" t="s">
        <v>489</v>
      </c>
      <c r="H99" s="48" t="s">
        <v>3166</v>
      </c>
      <c r="J99" s="31"/>
      <c r="K99" s="79" t="s">
        <v>3645</v>
      </c>
      <c r="L99" s="1" t="s">
        <v>533</v>
      </c>
      <c r="N99" s="1">
        <f t="shared" si="1"/>
        <v>1</v>
      </c>
    </row>
    <row r="100" spans="1:14">
      <c r="B100" s="1" t="s">
        <v>3133</v>
      </c>
      <c r="C100" s="2">
        <v>97</v>
      </c>
      <c r="D100" s="1" t="s">
        <v>1353</v>
      </c>
      <c r="E100" s="1" t="s">
        <v>3168</v>
      </c>
      <c r="F100" s="1" t="s">
        <v>351</v>
      </c>
      <c r="H100" s="48" t="s">
        <v>389</v>
      </c>
      <c r="J100" s="31"/>
      <c r="K100" s="79" t="s">
        <v>3645</v>
      </c>
      <c r="L100" s="1" t="s">
        <v>533</v>
      </c>
      <c r="N100" s="1">
        <f t="shared" si="1"/>
        <v>1</v>
      </c>
    </row>
    <row r="101" spans="1:14">
      <c r="B101" s="1" t="s">
        <v>3133</v>
      </c>
      <c r="C101" s="2">
        <v>98</v>
      </c>
      <c r="D101" s="1" t="s">
        <v>1353</v>
      </c>
      <c r="E101" s="1" t="s">
        <v>3169</v>
      </c>
      <c r="F101" s="1" t="s">
        <v>489</v>
      </c>
      <c r="H101" s="48"/>
      <c r="J101" s="31"/>
      <c r="K101" s="79" t="s">
        <v>3645</v>
      </c>
      <c r="L101" s="1" t="s">
        <v>533</v>
      </c>
      <c r="N101" s="1">
        <f t="shared" si="1"/>
        <v>1</v>
      </c>
    </row>
    <row r="102" spans="1:14">
      <c r="B102" s="1" t="s">
        <v>3133</v>
      </c>
      <c r="C102" s="2">
        <v>99</v>
      </c>
      <c r="D102" s="1" t="s">
        <v>1353</v>
      </c>
      <c r="E102" s="1" t="s">
        <v>3205</v>
      </c>
      <c r="F102" s="1" t="s">
        <v>487</v>
      </c>
      <c r="H102" s="48"/>
      <c r="I102" s="1" t="s">
        <v>3206</v>
      </c>
      <c r="J102" s="31">
        <v>44594</v>
      </c>
      <c r="K102" s="79"/>
      <c r="N102" s="1">
        <f t="shared" si="1"/>
        <v>0</v>
      </c>
    </row>
    <row r="103" spans="1:14">
      <c r="B103" s="1" t="s">
        <v>3133</v>
      </c>
      <c r="C103" s="2">
        <v>100</v>
      </c>
      <c r="D103" s="1" t="s">
        <v>1353</v>
      </c>
      <c r="E103" s="1" t="s">
        <v>3225</v>
      </c>
      <c r="F103" s="1" t="s">
        <v>77</v>
      </c>
      <c r="H103" s="48">
        <v>1979</v>
      </c>
      <c r="I103" s="1" t="s">
        <v>3226</v>
      </c>
      <c r="J103" s="31"/>
      <c r="K103" s="79"/>
      <c r="L103" s="1" t="s">
        <v>3234</v>
      </c>
      <c r="N103" s="1">
        <f t="shared" si="1"/>
        <v>0</v>
      </c>
    </row>
    <row r="104" spans="1:14">
      <c r="B104" s="1" t="s">
        <v>1352</v>
      </c>
      <c r="C104" s="2">
        <v>101</v>
      </c>
      <c r="D104" s="1" t="s">
        <v>1353</v>
      </c>
      <c r="E104" s="1" t="s">
        <v>3888</v>
      </c>
      <c r="F104" s="1" t="s">
        <v>3732</v>
      </c>
      <c r="H104" s="48">
        <v>2020</v>
      </c>
      <c r="I104" s="1" t="s">
        <v>3476</v>
      </c>
      <c r="J104" s="31">
        <v>44682</v>
      </c>
      <c r="K104" s="79"/>
      <c r="L104" s="1" t="s">
        <v>3889</v>
      </c>
      <c r="N104" s="1">
        <f t="shared" si="1"/>
        <v>0</v>
      </c>
    </row>
    <row r="105" spans="1:14">
      <c r="B105" s="1" t="s">
        <v>1352</v>
      </c>
      <c r="C105" s="2">
        <v>102</v>
      </c>
      <c r="D105" s="1" t="s">
        <v>1353</v>
      </c>
      <c r="E105" s="1" t="s">
        <v>3486</v>
      </c>
      <c r="F105" s="1" t="s">
        <v>1093</v>
      </c>
      <c r="H105" s="48"/>
      <c r="J105" s="31"/>
      <c r="K105" s="79"/>
      <c r="N105" s="1">
        <f t="shared" si="1"/>
        <v>0</v>
      </c>
    </row>
    <row r="106" spans="1:14">
      <c r="B106" s="1" t="s">
        <v>1352</v>
      </c>
      <c r="C106" s="2">
        <v>103</v>
      </c>
      <c r="D106" s="1" t="s">
        <v>1353</v>
      </c>
      <c r="E106" s="1" t="s">
        <v>3495</v>
      </c>
      <c r="F106" s="1" t="s">
        <v>489</v>
      </c>
      <c r="H106" s="48" t="s">
        <v>603</v>
      </c>
      <c r="I106" s="1" t="s">
        <v>3496</v>
      </c>
      <c r="J106" s="31">
        <v>44765</v>
      </c>
      <c r="K106" s="79" t="s">
        <v>3645</v>
      </c>
      <c r="L106" s="1" t="s">
        <v>533</v>
      </c>
      <c r="N106" s="1">
        <f t="shared" si="1"/>
        <v>1</v>
      </c>
    </row>
    <row r="107" spans="1:14">
      <c r="B107" s="1" t="s">
        <v>1352</v>
      </c>
      <c r="C107" s="2">
        <v>104</v>
      </c>
      <c r="D107" s="1" t="s">
        <v>1353</v>
      </c>
      <c r="E107" s="1" t="s">
        <v>3509</v>
      </c>
      <c r="F107" s="1" t="s">
        <v>971</v>
      </c>
      <c r="H107" s="48">
        <v>2022</v>
      </c>
      <c r="I107" s="1" t="s">
        <v>467</v>
      </c>
      <c r="J107" s="31">
        <v>44786</v>
      </c>
      <c r="K107" s="79" t="s">
        <v>3645</v>
      </c>
      <c r="L107" s="1" t="s">
        <v>1923</v>
      </c>
      <c r="N107" s="1">
        <f t="shared" si="1"/>
        <v>1</v>
      </c>
    </row>
    <row r="108" spans="1:14">
      <c r="B108" s="1" t="s">
        <v>1352</v>
      </c>
      <c r="C108" s="2">
        <v>105</v>
      </c>
      <c r="D108" s="1" t="s">
        <v>1353</v>
      </c>
      <c r="E108" s="1" t="s">
        <v>3510</v>
      </c>
      <c r="F108" s="1" t="s">
        <v>489</v>
      </c>
      <c r="H108" s="48" t="s">
        <v>482</v>
      </c>
      <c r="I108" s="1" t="s">
        <v>3125</v>
      </c>
      <c r="J108" s="31">
        <v>44786</v>
      </c>
      <c r="K108" s="79" t="s">
        <v>3645</v>
      </c>
      <c r="L108" s="1" t="s">
        <v>1923</v>
      </c>
      <c r="N108" s="1">
        <f t="shared" si="1"/>
        <v>1</v>
      </c>
    </row>
    <row r="109" spans="1:14">
      <c r="B109" s="1" t="s">
        <v>1352</v>
      </c>
      <c r="C109" s="2">
        <v>106</v>
      </c>
      <c r="D109" s="1" t="s">
        <v>1353</v>
      </c>
      <c r="E109" s="1" t="s">
        <v>3514</v>
      </c>
      <c r="F109" s="1" t="s">
        <v>489</v>
      </c>
      <c r="H109" s="48"/>
      <c r="I109" s="1" t="s">
        <v>3125</v>
      </c>
      <c r="J109" s="31">
        <v>44786</v>
      </c>
      <c r="K109" s="79" t="s">
        <v>3645</v>
      </c>
      <c r="L109" s="1" t="s">
        <v>1923</v>
      </c>
      <c r="N109" s="1">
        <f t="shared" si="1"/>
        <v>1</v>
      </c>
    </row>
    <row r="110" spans="1:14">
      <c r="B110" s="1" t="s">
        <v>1352</v>
      </c>
      <c r="C110" s="2">
        <v>107</v>
      </c>
      <c r="D110" s="1" t="s">
        <v>1353</v>
      </c>
      <c r="E110" s="1" t="s">
        <v>3529</v>
      </c>
      <c r="F110" s="1" t="s">
        <v>489</v>
      </c>
      <c r="H110" s="48" t="s">
        <v>455</v>
      </c>
      <c r="I110" s="1" t="s">
        <v>1590</v>
      </c>
      <c r="K110" s="79"/>
      <c r="N110" s="1">
        <f t="shared" si="1"/>
        <v>0</v>
      </c>
    </row>
    <row r="111" spans="1:14">
      <c r="B111" s="1" t="s">
        <v>1352</v>
      </c>
      <c r="C111" s="2">
        <v>108</v>
      </c>
      <c r="D111" s="1" t="s">
        <v>1353</v>
      </c>
      <c r="E111" s="1" t="s">
        <v>3584</v>
      </c>
      <c r="F111" s="1" t="s">
        <v>23</v>
      </c>
      <c r="H111" s="48" t="s">
        <v>3585</v>
      </c>
      <c r="K111" s="79"/>
      <c r="N111" s="1">
        <f t="shared" si="1"/>
        <v>0</v>
      </c>
    </row>
    <row r="112" spans="1:14">
      <c r="B112" s="1" t="s">
        <v>1352</v>
      </c>
      <c r="C112" s="2">
        <v>109</v>
      </c>
      <c r="D112" s="1" t="s">
        <v>1353</v>
      </c>
      <c r="E112" s="1" t="s">
        <v>3587</v>
      </c>
      <c r="F112" s="1" t="s">
        <v>3588</v>
      </c>
      <c r="H112" s="48">
        <v>2022</v>
      </c>
      <c r="I112" s="1" t="s">
        <v>2748</v>
      </c>
      <c r="K112" s="79"/>
      <c r="N112" s="1">
        <f t="shared" si="1"/>
        <v>0</v>
      </c>
    </row>
    <row r="113" spans="2:14">
      <c r="B113" s="1" t="s">
        <v>1352</v>
      </c>
      <c r="C113" s="2">
        <v>110</v>
      </c>
      <c r="D113" s="1" t="s">
        <v>1353</v>
      </c>
      <c r="E113" s="1" t="s">
        <v>3609</v>
      </c>
      <c r="F113" s="1" t="s">
        <v>1701</v>
      </c>
      <c r="H113" s="104" t="s">
        <v>3598</v>
      </c>
      <c r="I113" s="1" t="s">
        <v>158</v>
      </c>
      <c r="K113" s="79"/>
      <c r="N113" s="1">
        <f t="shared" si="1"/>
        <v>0</v>
      </c>
    </row>
    <row r="114" spans="2:14">
      <c r="B114" s="1" t="s">
        <v>1352</v>
      </c>
      <c r="C114" s="2">
        <v>111</v>
      </c>
      <c r="D114" s="1" t="s">
        <v>1353</v>
      </c>
      <c r="E114" s="1" t="s">
        <v>3610</v>
      </c>
      <c r="F114" s="1" t="s">
        <v>33</v>
      </c>
      <c r="H114" s="48"/>
      <c r="I114" s="1" t="s">
        <v>325</v>
      </c>
      <c r="K114" s="79"/>
      <c r="N114" s="1">
        <f t="shared" si="1"/>
        <v>0</v>
      </c>
    </row>
    <row r="115" spans="2:14">
      <c r="B115" s="1" t="s">
        <v>1352</v>
      </c>
      <c r="C115" s="2">
        <v>112</v>
      </c>
      <c r="D115" s="1" t="s">
        <v>1353</v>
      </c>
      <c r="E115" s="1" t="s">
        <v>3611</v>
      </c>
      <c r="F115" s="1" t="s">
        <v>1405</v>
      </c>
      <c r="H115" s="104" t="s">
        <v>3612</v>
      </c>
      <c r="K115" s="79" t="s">
        <v>3645</v>
      </c>
      <c r="L115" s="1" t="s">
        <v>1923</v>
      </c>
      <c r="N115" s="1">
        <f t="shared" si="1"/>
        <v>1</v>
      </c>
    </row>
    <row r="116" spans="2:14">
      <c r="B116" s="1" t="s">
        <v>1352</v>
      </c>
      <c r="C116" s="2">
        <v>113</v>
      </c>
      <c r="D116" s="1" t="s">
        <v>1353</v>
      </c>
      <c r="E116" s="1" t="s">
        <v>3678</v>
      </c>
      <c r="F116" s="1" t="s">
        <v>33</v>
      </c>
      <c r="H116" s="104" t="s">
        <v>3720</v>
      </c>
      <c r="I116" s="1" t="s">
        <v>325</v>
      </c>
      <c r="K116" s="79"/>
      <c r="N116" s="1">
        <f t="shared" si="1"/>
        <v>0</v>
      </c>
    </row>
    <row r="117" spans="2:14">
      <c r="B117" s="1" t="s">
        <v>1352</v>
      </c>
      <c r="C117" s="2">
        <v>114</v>
      </c>
      <c r="D117" s="1" t="s">
        <v>1353</v>
      </c>
      <c r="E117" s="1" t="s">
        <v>3719</v>
      </c>
      <c r="F117" s="1" t="s">
        <v>33</v>
      </c>
      <c r="H117" s="104" t="s">
        <v>3721</v>
      </c>
      <c r="I117" s="1" t="s">
        <v>158</v>
      </c>
      <c r="J117" s="35" t="s">
        <v>3722</v>
      </c>
      <c r="K117" s="79"/>
      <c r="N117" s="1">
        <f t="shared" si="1"/>
        <v>0</v>
      </c>
    </row>
    <row r="118" spans="2:14">
      <c r="B118" s="1" t="s">
        <v>1352</v>
      </c>
      <c r="C118" s="2">
        <v>115</v>
      </c>
      <c r="D118" s="1" t="s">
        <v>1353</v>
      </c>
      <c r="E118" s="1" t="s">
        <v>3737</v>
      </c>
      <c r="F118" s="1" t="s">
        <v>3738</v>
      </c>
      <c r="H118" s="48">
        <v>44958</v>
      </c>
      <c r="I118" s="1" t="s">
        <v>3617</v>
      </c>
      <c r="J118" s="1" t="s">
        <v>3892</v>
      </c>
      <c r="K118" s="79"/>
      <c r="N118" s="1">
        <f t="shared" si="1"/>
        <v>0</v>
      </c>
    </row>
    <row r="119" spans="2:14">
      <c r="B119" s="1" t="s">
        <v>1352</v>
      </c>
      <c r="C119" s="2">
        <v>116</v>
      </c>
      <c r="D119" s="1" t="s">
        <v>1353</v>
      </c>
      <c r="E119" s="1" t="s">
        <v>3891</v>
      </c>
      <c r="F119" s="1" t="s">
        <v>1344</v>
      </c>
      <c r="H119" s="48" t="s">
        <v>3890</v>
      </c>
      <c r="I119" s="1" t="s">
        <v>3617</v>
      </c>
      <c r="J119" s="1" t="s">
        <v>3892</v>
      </c>
      <c r="K119" s="79"/>
      <c r="N119" s="1">
        <f t="shared" si="1"/>
        <v>0</v>
      </c>
    </row>
    <row r="120" spans="2:14">
      <c r="B120" s="1" t="s">
        <v>1352</v>
      </c>
      <c r="C120" s="2">
        <v>117</v>
      </c>
      <c r="D120" s="1" t="s">
        <v>1353</v>
      </c>
      <c r="E120" s="1" t="s">
        <v>3991</v>
      </c>
      <c r="F120" s="1" t="s">
        <v>168</v>
      </c>
      <c r="G120" s="1" t="s">
        <v>3992</v>
      </c>
      <c r="H120" s="48">
        <v>23193</v>
      </c>
      <c r="I120" s="1" t="s">
        <v>978</v>
      </c>
      <c r="J120" s="1" t="s">
        <v>3993</v>
      </c>
      <c r="K120" s="79" t="s">
        <v>3645</v>
      </c>
      <c r="L120" s="1" t="s">
        <v>1923</v>
      </c>
      <c r="N120" s="1">
        <f t="shared" si="1"/>
        <v>1</v>
      </c>
    </row>
    <row r="121" spans="2:14">
      <c r="B121" s="1" t="s">
        <v>1352</v>
      </c>
      <c r="C121" s="2">
        <v>118</v>
      </c>
      <c r="D121" s="1" t="s">
        <v>1353</v>
      </c>
      <c r="E121" s="1" t="s">
        <v>4035</v>
      </c>
      <c r="F121" s="1" t="s">
        <v>33</v>
      </c>
      <c r="H121" s="104" t="s">
        <v>4036</v>
      </c>
      <c r="I121" s="1" t="s">
        <v>4037</v>
      </c>
      <c r="J121" s="35" t="s">
        <v>4038</v>
      </c>
      <c r="K121" s="79"/>
      <c r="N121" s="1">
        <f t="shared" si="1"/>
        <v>0</v>
      </c>
    </row>
    <row r="122" spans="2:14">
      <c r="H122" s="48"/>
      <c r="N122" s="1">
        <f t="shared" si="1"/>
        <v>0</v>
      </c>
    </row>
    <row r="123" spans="2:14">
      <c r="H123" s="48"/>
      <c r="N123" s="1">
        <f t="shared" si="1"/>
        <v>0</v>
      </c>
    </row>
    <row r="124" spans="2:14">
      <c r="H124" s="48"/>
      <c r="N124" s="1">
        <f t="shared" si="1"/>
        <v>0</v>
      </c>
    </row>
    <row r="125" spans="2:14">
      <c r="H125" s="48"/>
      <c r="N125" s="1">
        <f t="shared" si="1"/>
        <v>0</v>
      </c>
    </row>
    <row r="126" spans="2:14">
      <c r="H126" s="48"/>
      <c r="N126" s="1">
        <f t="shared" si="1"/>
        <v>0</v>
      </c>
    </row>
    <row r="127" spans="2:14">
      <c r="H127" s="48"/>
      <c r="N127" s="1">
        <f t="shared" si="1"/>
        <v>0</v>
      </c>
    </row>
    <row r="128" spans="2:14">
      <c r="H128" s="48"/>
      <c r="N128" s="1">
        <f t="shared" si="1"/>
        <v>0</v>
      </c>
    </row>
    <row r="129" spans="8:14">
      <c r="H129" s="48"/>
      <c r="N129" s="1">
        <f t="shared" si="1"/>
        <v>0</v>
      </c>
    </row>
    <row r="130" spans="8:14">
      <c r="H130" s="48"/>
      <c r="N130" s="1">
        <f t="shared" si="1"/>
        <v>0</v>
      </c>
    </row>
    <row r="131" spans="8:14">
      <c r="H131" s="48"/>
      <c r="N131" s="1">
        <f t="shared" si="1"/>
        <v>0</v>
      </c>
    </row>
    <row r="132" spans="8:14">
      <c r="H132" s="48"/>
      <c r="N132" s="1">
        <f t="shared" ref="N132:N196" si="2">IF(K132="yes",1,0)</f>
        <v>0</v>
      </c>
    </row>
    <row r="133" spans="8:14">
      <c r="H133" s="48"/>
      <c r="N133" s="1">
        <f t="shared" si="2"/>
        <v>0</v>
      </c>
    </row>
    <row r="134" spans="8:14">
      <c r="H134" s="48"/>
      <c r="N134" s="1">
        <f t="shared" si="2"/>
        <v>0</v>
      </c>
    </row>
    <row r="135" spans="8:14">
      <c r="N135" s="1">
        <f t="shared" si="2"/>
        <v>0</v>
      </c>
    </row>
    <row r="136" spans="8:14">
      <c r="N136" s="1">
        <f t="shared" si="2"/>
        <v>0</v>
      </c>
    </row>
    <row r="137" spans="8:14">
      <c r="N137" s="1">
        <f t="shared" si="2"/>
        <v>0</v>
      </c>
    </row>
    <row r="138" spans="8:14">
      <c r="N138" s="1">
        <f t="shared" si="2"/>
        <v>0</v>
      </c>
    </row>
    <row r="139" spans="8:14">
      <c r="N139" s="1">
        <f t="shared" si="2"/>
        <v>0</v>
      </c>
    </row>
    <row r="140" spans="8:14">
      <c r="N140" s="1">
        <f t="shared" si="2"/>
        <v>0</v>
      </c>
    </row>
    <row r="141" spans="8:14">
      <c r="N141" s="1">
        <f t="shared" si="2"/>
        <v>0</v>
      </c>
    </row>
    <row r="142" spans="8:14">
      <c r="N142" s="1">
        <f t="shared" si="2"/>
        <v>0</v>
      </c>
    </row>
    <row r="143" spans="8:14">
      <c r="N143" s="1">
        <f t="shared" si="2"/>
        <v>0</v>
      </c>
    </row>
    <row r="144" spans="8:14">
      <c r="N144" s="1">
        <f t="shared" si="2"/>
        <v>0</v>
      </c>
    </row>
    <row r="145" spans="14:14">
      <c r="N145" s="1">
        <f t="shared" si="2"/>
        <v>0</v>
      </c>
    </row>
    <row r="146" spans="14:14">
      <c r="N146" s="1">
        <f t="shared" si="2"/>
        <v>0</v>
      </c>
    </row>
    <row r="147" spans="14:14">
      <c r="N147" s="1">
        <f t="shared" si="2"/>
        <v>0</v>
      </c>
    </row>
    <row r="148" spans="14:14">
      <c r="N148" s="1">
        <f t="shared" si="2"/>
        <v>0</v>
      </c>
    </row>
    <row r="149" spans="14:14">
      <c r="N149" s="1">
        <f t="shared" si="2"/>
        <v>0</v>
      </c>
    </row>
    <row r="150" spans="14:14">
      <c r="N150" s="1">
        <f t="shared" si="2"/>
        <v>0</v>
      </c>
    </row>
    <row r="151" spans="14:14">
      <c r="N151" s="1">
        <f t="shared" si="2"/>
        <v>0</v>
      </c>
    </row>
    <row r="152" spans="14:14">
      <c r="N152" s="1">
        <f t="shared" si="2"/>
        <v>0</v>
      </c>
    </row>
    <row r="153" spans="14:14">
      <c r="N153" s="1">
        <f t="shared" si="2"/>
        <v>0</v>
      </c>
    </row>
    <row r="154" spans="14:14">
      <c r="N154" s="1">
        <f t="shared" si="2"/>
        <v>0</v>
      </c>
    </row>
    <row r="155" spans="14:14">
      <c r="N155" s="1">
        <f t="shared" si="2"/>
        <v>0</v>
      </c>
    </row>
    <row r="156" spans="14:14">
      <c r="N156" s="1">
        <f t="shared" si="2"/>
        <v>0</v>
      </c>
    </row>
    <row r="157" spans="14:14">
      <c r="N157" s="1">
        <f t="shared" si="2"/>
        <v>0</v>
      </c>
    </row>
    <row r="158" spans="14:14">
      <c r="N158" s="1">
        <f t="shared" si="2"/>
        <v>0</v>
      </c>
    </row>
    <row r="159" spans="14:14">
      <c r="N159" s="1">
        <f t="shared" si="2"/>
        <v>0</v>
      </c>
    </row>
    <row r="160" spans="14:14">
      <c r="N160" s="1">
        <f t="shared" si="2"/>
        <v>0</v>
      </c>
    </row>
    <row r="161" spans="14:14">
      <c r="N161" s="1">
        <f t="shared" si="2"/>
        <v>0</v>
      </c>
    </row>
    <row r="162" spans="14:14">
      <c r="N162" s="1">
        <f t="shared" si="2"/>
        <v>0</v>
      </c>
    </row>
    <row r="163" spans="14:14">
      <c r="N163" s="1">
        <f t="shared" si="2"/>
        <v>0</v>
      </c>
    </row>
    <row r="164" spans="14:14">
      <c r="N164" s="1">
        <f t="shared" si="2"/>
        <v>0</v>
      </c>
    </row>
    <row r="165" spans="14:14">
      <c r="N165" s="1">
        <f t="shared" si="2"/>
        <v>0</v>
      </c>
    </row>
    <row r="166" spans="14:14">
      <c r="N166" s="1">
        <f t="shared" si="2"/>
        <v>0</v>
      </c>
    </row>
    <row r="167" spans="14:14">
      <c r="N167" s="1">
        <f t="shared" si="2"/>
        <v>0</v>
      </c>
    </row>
    <row r="168" spans="14:14">
      <c r="N168" s="1">
        <f t="shared" si="2"/>
        <v>0</v>
      </c>
    </row>
    <row r="169" spans="14:14">
      <c r="N169" s="1">
        <f t="shared" si="2"/>
        <v>0</v>
      </c>
    </row>
    <row r="170" spans="14:14">
      <c r="N170" s="1">
        <f t="shared" si="2"/>
        <v>0</v>
      </c>
    </row>
    <row r="171" spans="14:14">
      <c r="N171" s="1">
        <f t="shared" si="2"/>
        <v>0</v>
      </c>
    </row>
    <row r="172" spans="14:14">
      <c r="N172" s="1">
        <f t="shared" si="2"/>
        <v>0</v>
      </c>
    </row>
    <row r="173" spans="14:14">
      <c r="N173" s="1">
        <f t="shared" si="2"/>
        <v>0</v>
      </c>
    </row>
    <row r="174" spans="14:14">
      <c r="N174" s="1">
        <f t="shared" si="2"/>
        <v>0</v>
      </c>
    </row>
    <row r="175" spans="14:14">
      <c r="N175" s="1">
        <f t="shared" si="2"/>
        <v>0</v>
      </c>
    </row>
    <row r="176" spans="14:14">
      <c r="N176" s="1">
        <f t="shared" si="2"/>
        <v>0</v>
      </c>
    </row>
    <row r="177" spans="14:14">
      <c r="N177" s="1">
        <f t="shared" si="2"/>
        <v>0</v>
      </c>
    </row>
    <row r="178" spans="14:14">
      <c r="N178" s="1">
        <f t="shared" si="2"/>
        <v>0</v>
      </c>
    </row>
    <row r="179" spans="14:14">
      <c r="N179" s="1">
        <f t="shared" si="2"/>
        <v>0</v>
      </c>
    </row>
    <row r="180" spans="14:14">
      <c r="N180" s="1">
        <f t="shared" si="2"/>
        <v>0</v>
      </c>
    </row>
    <row r="181" spans="14:14">
      <c r="N181" s="1">
        <f t="shared" si="2"/>
        <v>0</v>
      </c>
    </row>
    <row r="182" spans="14:14">
      <c r="N182" s="1">
        <f t="shared" si="2"/>
        <v>0</v>
      </c>
    </row>
    <row r="183" spans="14:14">
      <c r="N183" s="1">
        <f t="shared" si="2"/>
        <v>0</v>
      </c>
    </row>
    <row r="184" spans="14:14">
      <c r="N184" s="1">
        <f t="shared" si="2"/>
        <v>0</v>
      </c>
    </row>
    <row r="185" spans="14:14">
      <c r="N185" s="1">
        <f t="shared" si="2"/>
        <v>0</v>
      </c>
    </row>
    <row r="186" spans="14:14">
      <c r="N186" s="1">
        <f t="shared" si="2"/>
        <v>0</v>
      </c>
    </row>
    <row r="187" spans="14:14">
      <c r="N187" s="1">
        <f t="shared" si="2"/>
        <v>0</v>
      </c>
    </row>
    <row r="188" spans="14:14">
      <c r="N188" s="1">
        <f t="shared" si="2"/>
        <v>0</v>
      </c>
    </row>
    <row r="189" spans="14:14">
      <c r="N189" s="1">
        <f t="shared" si="2"/>
        <v>0</v>
      </c>
    </row>
    <row r="190" spans="14:14">
      <c r="N190" s="1">
        <f t="shared" si="2"/>
        <v>0</v>
      </c>
    </row>
    <row r="191" spans="14:14">
      <c r="N191" s="1">
        <f t="shared" si="2"/>
        <v>0</v>
      </c>
    </row>
    <row r="192" spans="14:14">
      <c r="N192" s="1">
        <f t="shared" si="2"/>
        <v>0</v>
      </c>
    </row>
    <row r="193" spans="14:14">
      <c r="N193" s="1">
        <f t="shared" si="2"/>
        <v>0</v>
      </c>
    </row>
    <row r="194" spans="14:14">
      <c r="N194" s="1">
        <f t="shared" si="2"/>
        <v>0</v>
      </c>
    </row>
    <row r="195" spans="14:14">
      <c r="N195" s="1">
        <f t="shared" si="2"/>
        <v>0</v>
      </c>
    </row>
    <row r="196" spans="14:14">
      <c r="N196" s="1">
        <f t="shared" si="2"/>
        <v>0</v>
      </c>
    </row>
    <row r="197" spans="14:14">
      <c r="N197" s="1">
        <f t="shared" ref="N197:N222" si="3">IF(K197="yes",1,0)</f>
        <v>0</v>
      </c>
    </row>
    <row r="198" spans="14:14">
      <c r="N198" s="1">
        <f t="shared" si="3"/>
        <v>0</v>
      </c>
    </row>
    <row r="199" spans="14:14">
      <c r="N199" s="1">
        <f t="shared" si="3"/>
        <v>0</v>
      </c>
    </row>
    <row r="200" spans="14:14">
      <c r="N200" s="1">
        <f t="shared" si="3"/>
        <v>0</v>
      </c>
    </row>
    <row r="201" spans="14:14">
      <c r="N201" s="1">
        <f t="shared" si="3"/>
        <v>0</v>
      </c>
    </row>
    <row r="202" spans="14:14">
      <c r="N202" s="1">
        <f t="shared" si="3"/>
        <v>0</v>
      </c>
    </row>
    <row r="203" spans="14:14">
      <c r="N203" s="1">
        <f t="shared" si="3"/>
        <v>0</v>
      </c>
    </row>
    <row r="204" spans="14:14">
      <c r="N204" s="1">
        <f t="shared" si="3"/>
        <v>0</v>
      </c>
    </row>
    <row r="205" spans="14:14">
      <c r="N205" s="1">
        <f t="shared" si="3"/>
        <v>0</v>
      </c>
    </row>
    <row r="206" spans="14:14">
      <c r="N206" s="1">
        <f t="shared" si="3"/>
        <v>0</v>
      </c>
    </row>
    <row r="207" spans="14:14">
      <c r="N207" s="1">
        <f t="shared" si="3"/>
        <v>0</v>
      </c>
    </row>
    <row r="208" spans="14:14">
      <c r="N208" s="1">
        <f t="shared" si="3"/>
        <v>0</v>
      </c>
    </row>
    <row r="209" spans="14:14">
      <c r="N209" s="1">
        <f t="shared" si="3"/>
        <v>0</v>
      </c>
    </row>
    <row r="210" spans="14:14">
      <c r="N210" s="1">
        <f t="shared" si="3"/>
        <v>0</v>
      </c>
    </row>
    <row r="211" spans="14:14">
      <c r="N211" s="1">
        <f t="shared" si="3"/>
        <v>0</v>
      </c>
    </row>
    <row r="212" spans="14:14">
      <c r="N212" s="1">
        <f t="shared" si="3"/>
        <v>0</v>
      </c>
    </row>
    <row r="213" spans="14:14">
      <c r="N213" s="1">
        <f t="shared" si="3"/>
        <v>0</v>
      </c>
    </row>
    <row r="214" spans="14:14">
      <c r="N214" s="1">
        <f t="shared" si="3"/>
        <v>0</v>
      </c>
    </row>
    <row r="215" spans="14:14">
      <c r="N215" s="1">
        <f t="shared" si="3"/>
        <v>0</v>
      </c>
    </row>
    <row r="216" spans="14:14">
      <c r="N216" s="1">
        <f t="shared" si="3"/>
        <v>0</v>
      </c>
    </row>
    <row r="217" spans="14:14">
      <c r="N217" s="1">
        <f t="shared" si="3"/>
        <v>0</v>
      </c>
    </row>
    <row r="218" spans="14:14">
      <c r="N218" s="1">
        <f t="shared" si="3"/>
        <v>0</v>
      </c>
    </row>
    <row r="219" spans="14:14">
      <c r="N219" s="1">
        <f t="shared" si="3"/>
        <v>0</v>
      </c>
    </row>
    <row r="220" spans="14:14">
      <c r="N220" s="1">
        <f t="shared" si="3"/>
        <v>0</v>
      </c>
    </row>
    <row r="221" spans="14:14">
      <c r="N221" s="1">
        <f t="shared" si="3"/>
        <v>0</v>
      </c>
    </row>
    <row r="222" spans="14:14">
      <c r="N222" s="1">
        <f t="shared" si="3"/>
        <v>0</v>
      </c>
    </row>
  </sheetData>
  <hyperlinks>
    <hyperlink ref="A1" location="'QUICK LINK'!A1" display="QUICK LINK" xr:uid="{9DCC73E1-C475-48F4-A3AE-BD244489B086}"/>
  </hyperlinks>
  <pageMargins left="0.70826771653543308" right="0.70826771653543308" top="2.3228346456692948" bottom="2.3228346456692948" header="1.9291338582677198" footer="1.9291338582677198"/>
  <pageSetup paperSize="9" fitToWidth="0" fitToHeight="0" orientation="landscape" horizontalDpi="0" verticalDpi="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AMJ222"/>
  <sheetViews>
    <sheetView workbookViewId="0">
      <pane xSplit="3" ySplit="1" topLeftCell="E128" activePane="bottomRight" state="frozen"/>
      <selection pane="topRight"/>
      <selection pane="bottomLeft"/>
      <selection pane="bottomRight"/>
    </sheetView>
  </sheetViews>
  <sheetFormatPr defaultRowHeight="15"/>
  <cols>
    <col min="1" max="1" width="6.5" style="6" customWidth="1"/>
    <col min="2" max="2" width="6.5" style="1" customWidth="1"/>
    <col min="3" max="3" width="6.5" style="2" customWidth="1"/>
    <col min="4" max="4" width="17.125" style="1" customWidth="1"/>
    <col min="5" max="5" width="88" style="1" customWidth="1"/>
    <col min="6" max="6" width="13.75" style="1" customWidth="1"/>
    <col min="7" max="7" width="8.5" style="1" customWidth="1"/>
    <col min="8" max="8" width="11.875" style="2" customWidth="1"/>
    <col min="9" max="9" width="15.375" style="1" customWidth="1"/>
    <col min="10" max="10" width="13.5" style="1" customWidth="1"/>
    <col min="11" max="11" width="12.75" style="38" customWidth="1"/>
    <col min="12" max="1023" width="8.5" style="1" customWidth="1"/>
    <col min="1024" max="1024" width="9.125" customWidth="1"/>
    <col min="1025" max="1025" width="9" customWidth="1"/>
  </cols>
  <sheetData>
    <row r="1" spans="1:1024" ht="29.25" customHeight="1">
      <c r="A1" s="101" t="s">
        <v>3663</v>
      </c>
      <c r="B1" s="40" t="s">
        <v>0</v>
      </c>
      <c r="C1" s="40" t="s">
        <v>1</v>
      </c>
      <c r="D1" s="40" t="s">
        <v>2</v>
      </c>
      <c r="E1" s="40" t="s">
        <v>3</v>
      </c>
      <c r="F1" s="40" t="s">
        <v>4</v>
      </c>
      <c r="G1" s="77" t="s">
        <v>5</v>
      </c>
      <c r="H1" s="75" t="s">
        <v>3644</v>
      </c>
      <c r="I1" s="77" t="s">
        <v>6</v>
      </c>
      <c r="J1" s="74" t="s">
        <v>3643</v>
      </c>
      <c r="K1" s="105" t="s">
        <v>3646</v>
      </c>
      <c r="L1" s="77" t="s">
        <v>7</v>
      </c>
      <c r="M1" s="102">
        <f>COUNT(C2:C200)</f>
        <v>138</v>
      </c>
      <c r="N1" s="102">
        <f>SUM(N2:N195)</f>
        <v>49</v>
      </c>
      <c r="AMJ1" s="1"/>
    </row>
    <row r="2" spans="1:1024">
      <c r="A2" s="14" t="s">
        <v>19</v>
      </c>
      <c r="B2" s="1" t="s">
        <v>1488</v>
      </c>
      <c r="C2" s="2">
        <v>1</v>
      </c>
      <c r="D2" s="1" t="s">
        <v>1489</v>
      </c>
      <c r="E2" s="1" t="s">
        <v>1490</v>
      </c>
      <c r="F2" s="1" t="s">
        <v>1491</v>
      </c>
      <c r="H2" s="2">
        <v>1946</v>
      </c>
      <c r="N2" s="1">
        <f>IF(K2="yes",1,0)</f>
        <v>0</v>
      </c>
    </row>
    <row r="3" spans="1:1024">
      <c r="A3" s="14" t="s">
        <v>19</v>
      </c>
      <c r="B3" s="1" t="s">
        <v>1492</v>
      </c>
      <c r="C3" s="2">
        <v>2</v>
      </c>
      <c r="D3" s="1" t="s">
        <v>1489</v>
      </c>
      <c r="E3" s="1" t="s">
        <v>1493</v>
      </c>
      <c r="F3" s="1" t="s">
        <v>290</v>
      </c>
      <c r="H3" s="2">
        <v>1986</v>
      </c>
      <c r="N3" s="1">
        <f>IF(K3="yes",1,0)</f>
        <v>0</v>
      </c>
    </row>
    <row r="4" spans="1:1024">
      <c r="A4" s="14" t="s">
        <v>19</v>
      </c>
      <c r="B4" s="1" t="s">
        <v>1488</v>
      </c>
      <c r="C4" s="2">
        <v>3</v>
      </c>
      <c r="D4" s="1" t="s">
        <v>1489</v>
      </c>
      <c r="E4" s="1" t="s">
        <v>1494</v>
      </c>
      <c r="F4" s="1" t="s">
        <v>176</v>
      </c>
      <c r="H4" s="2">
        <v>1977</v>
      </c>
      <c r="N4" s="1">
        <f t="shared" ref="N4:N67" si="0">IF(K4="yes",1,0)</f>
        <v>0</v>
      </c>
    </row>
    <row r="5" spans="1:1024">
      <c r="A5" s="14" t="s">
        <v>19</v>
      </c>
      <c r="B5" s="1" t="s">
        <v>1492</v>
      </c>
      <c r="C5" s="2">
        <v>4</v>
      </c>
      <c r="D5" s="1" t="s">
        <v>1489</v>
      </c>
      <c r="E5" s="1" t="s">
        <v>1495</v>
      </c>
      <c r="F5" s="1" t="s">
        <v>807</v>
      </c>
      <c r="H5" s="2">
        <v>1902</v>
      </c>
      <c r="N5" s="1">
        <f t="shared" si="0"/>
        <v>0</v>
      </c>
    </row>
    <row r="6" spans="1:1024">
      <c r="A6" s="14" t="s">
        <v>19</v>
      </c>
      <c r="B6" s="1" t="s">
        <v>1488</v>
      </c>
      <c r="C6" s="2">
        <v>5</v>
      </c>
      <c r="D6" s="1" t="s">
        <v>1489</v>
      </c>
      <c r="E6" s="1" t="s">
        <v>1496</v>
      </c>
      <c r="F6" s="1" t="s">
        <v>807</v>
      </c>
      <c r="H6" s="14" t="s">
        <v>562</v>
      </c>
      <c r="N6" s="1">
        <f t="shared" si="0"/>
        <v>0</v>
      </c>
    </row>
    <row r="7" spans="1:1024">
      <c r="A7" s="14"/>
      <c r="B7" s="1" t="s">
        <v>1492</v>
      </c>
      <c r="C7" s="2">
        <v>6</v>
      </c>
      <c r="D7" s="1" t="s">
        <v>1489</v>
      </c>
      <c r="E7" s="1" t="s">
        <v>1497</v>
      </c>
      <c r="F7" s="1" t="s">
        <v>16</v>
      </c>
      <c r="H7" s="2">
        <v>1986</v>
      </c>
      <c r="N7" s="1">
        <f t="shared" si="0"/>
        <v>0</v>
      </c>
    </row>
    <row r="8" spans="1:1024">
      <c r="A8" s="14"/>
      <c r="B8" s="1" t="s">
        <v>1492</v>
      </c>
      <c r="C8" s="2">
        <v>7</v>
      </c>
      <c r="D8" s="1" t="s">
        <v>1489</v>
      </c>
      <c r="E8" s="1" t="s">
        <v>1498</v>
      </c>
      <c r="F8" s="1" t="s">
        <v>284</v>
      </c>
      <c r="H8" s="2">
        <v>1979</v>
      </c>
      <c r="N8" s="1">
        <f t="shared" si="0"/>
        <v>0</v>
      </c>
    </row>
    <row r="9" spans="1:1024">
      <c r="A9" s="14" t="s">
        <v>19</v>
      </c>
      <c r="B9" s="1" t="s">
        <v>1492</v>
      </c>
      <c r="C9" s="2">
        <v>8</v>
      </c>
      <c r="D9" s="1" t="s">
        <v>1489</v>
      </c>
      <c r="E9" s="1" t="s">
        <v>1499</v>
      </c>
      <c r="F9" s="1" t="s">
        <v>807</v>
      </c>
      <c r="H9" s="10">
        <v>31656</v>
      </c>
      <c r="N9" s="1">
        <f t="shared" si="0"/>
        <v>0</v>
      </c>
    </row>
    <row r="10" spans="1:1024">
      <c r="A10" s="14" t="s">
        <v>19</v>
      </c>
      <c r="B10" s="2" t="s">
        <v>1488</v>
      </c>
      <c r="C10" s="2">
        <v>9</v>
      </c>
      <c r="D10" s="1" t="s">
        <v>1489</v>
      </c>
      <c r="E10" s="1" t="s">
        <v>1500</v>
      </c>
      <c r="F10" s="1" t="s">
        <v>290</v>
      </c>
      <c r="H10" s="2">
        <v>1974</v>
      </c>
      <c r="N10" s="1">
        <f t="shared" si="0"/>
        <v>0</v>
      </c>
    </row>
    <row r="11" spans="1:1024">
      <c r="A11" s="14"/>
      <c r="B11" s="1" t="s">
        <v>1488</v>
      </c>
      <c r="C11" s="2">
        <v>10</v>
      </c>
      <c r="D11" s="1" t="s">
        <v>1489</v>
      </c>
      <c r="E11" s="1" t="s">
        <v>1501</v>
      </c>
      <c r="F11" s="1" t="s">
        <v>351</v>
      </c>
      <c r="H11" s="2">
        <v>1995</v>
      </c>
      <c r="N11" s="1">
        <f t="shared" si="0"/>
        <v>0</v>
      </c>
    </row>
    <row r="12" spans="1:1024">
      <c r="A12" s="14" t="s">
        <v>19</v>
      </c>
      <c r="B12" s="1" t="s">
        <v>1488</v>
      </c>
      <c r="C12" s="2">
        <v>11</v>
      </c>
      <c r="D12" s="1" t="s">
        <v>1489</v>
      </c>
      <c r="E12" s="1" t="s">
        <v>1502</v>
      </c>
      <c r="F12" s="1" t="s">
        <v>351</v>
      </c>
      <c r="H12" s="2">
        <v>1995</v>
      </c>
      <c r="I12" s="1" t="s">
        <v>1503</v>
      </c>
      <c r="N12" s="1">
        <f t="shared" si="0"/>
        <v>0</v>
      </c>
    </row>
    <row r="13" spans="1:1024">
      <c r="A13" s="14" t="s">
        <v>19</v>
      </c>
      <c r="B13" s="1" t="s">
        <v>1488</v>
      </c>
      <c r="C13" s="2">
        <v>12</v>
      </c>
      <c r="D13" s="1" t="s">
        <v>1489</v>
      </c>
      <c r="E13" s="1" t="s">
        <v>1504</v>
      </c>
      <c r="F13" s="1" t="s">
        <v>1344</v>
      </c>
      <c r="H13" s="14">
        <v>1995</v>
      </c>
      <c r="N13" s="1">
        <f t="shared" si="0"/>
        <v>0</v>
      </c>
    </row>
    <row r="14" spans="1:1024">
      <c r="A14" s="14" t="s">
        <v>19</v>
      </c>
      <c r="B14" s="1" t="s">
        <v>1488</v>
      </c>
      <c r="C14" s="2">
        <v>13</v>
      </c>
      <c r="D14" s="1" t="s">
        <v>1489</v>
      </c>
      <c r="E14" s="1" t="s">
        <v>1505</v>
      </c>
      <c r="F14" s="1" t="s">
        <v>168</v>
      </c>
      <c r="H14" s="2">
        <v>1995</v>
      </c>
      <c r="N14" s="1">
        <f t="shared" si="0"/>
        <v>0</v>
      </c>
    </row>
    <row r="15" spans="1:1024">
      <c r="A15" s="14" t="s">
        <v>19</v>
      </c>
      <c r="B15" s="1" t="s">
        <v>1488</v>
      </c>
      <c r="C15" s="2">
        <v>14</v>
      </c>
      <c r="D15" s="1" t="s">
        <v>1489</v>
      </c>
      <c r="E15" s="14" t="s">
        <v>1506</v>
      </c>
      <c r="F15" s="1" t="s">
        <v>28</v>
      </c>
      <c r="H15" s="2">
        <v>1995</v>
      </c>
      <c r="N15" s="1">
        <f t="shared" si="0"/>
        <v>0</v>
      </c>
    </row>
    <row r="16" spans="1:1024">
      <c r="A16" s="14" t="s">
        <v>19</v>
      </c>
      <c r="B16" s="1" t="s">
        <v>1488</v>
      </c>
      <c r="C16" s="2">
        <v>15</v>
      </c>
      <c r="D16" s="1" t="s">
        <v>1489</v>
      </c>
      <c r="E16" s="1" t="s">
        <v>1507</v>
      </c>
      <c r="F16" s="1" t="s">
        <v>168</v>
      </c>
      <c r="H16" s="2">
        <v>2002</v>
      </c>
      <c r="I16" s="1" t="s">
        <v>1508</v>
      </c>
      <c r="N16" s="1">
        <f t="shared" si="0"/>
        <v>0</v>
      </c>
    </row>
    <row r="17" spans="1:14">
      <c r="A17" s="14" t="s">
        <v>19</v>
      </c>
      <c r="B17" s="1" t="s">
        <v>1492</v>
      </c>
      <c r="C17" s="2">
        <v>16</v>
      </c>
      <c r="D17" s="1" t="s">
        <v>1489</v>
      </c>
      <c r="E17" s="1" t="s">
        <v>1509</v>
      </c>
      <c r="F17" s="1" t="s">
        <v>168</v>
      </c>
      <c r="H17" s="14" t="s">
        <v>268</v>
      </c>
      <c r="N17" s="1">
        <f t="shared" si="0"/>
        <v>0</v>
      </c>
    </row>
    <row r="18" spans="1:14">
      <c r="A18" s="14" t="s">
        <v>19</v>
      </c>
      <c r="B18" s="1" t="s">
        <v>1488</v>
      </c>
      <c r="C18" s="2">
        <v>17</v>
      </c>
      <c r="D18" s="1" t="s">
        <v>1489</v>
      </c>
      <c r="E18" s="1" t="s">
        <v>1510</v>
      </c>
      <c r="F18" s="1" t="s">
        <v>168</v>
      </c>
      <c r="H18" s="10">
        <v>31656</v>
      </c>
      <c r="I18" s="1" t="s">
        <v>1511</v>
      </c>
      <c r="N18" s="1">
        <f t="shared" si="0"/>
        <v>0</v>
      </c>
    </row>
    <row r="19" spans="1:14">
      <c r="A19" s="14" t="s">
        <v>19</v>
      </c>
      <c r="B19" s="1" t="s">
        <v>1488</v>
      </c>
      <c r="C19" s="2">
        <v>18</v>
      </c>
      <c r="D19" s="1" t="s">
        <v>1489</v>
      </c>
      <c r="E19" s="1" t="s">
        <v>1512</v>
      </c>
      <c r="F19" s="1" t="s">
        <v>176</v>
      </c>
      <c r="H19" s="14" t="s">
        <v>349</v>
      </c>
      <c r="I19" s="1" t="s">
        <v>325</v>
      </c>
      <c r="N19" s="1">
        <f t="shared" si="0"/>
        <v>0</v>
      </c>
    </row>
    <row r="20" spans="1:14">
      <c r="A20" s="14" t="s">
        <v>19</v>
      </c>
      <c r="B20" s="1" t="s">
        <v>1488</v>
      </c>
      <c r="C20" s="2">
        <v>19</v>
      </c>
      <c r="D20" s="1" t="s">
        <v>1489</v>
      </c>
      <c r="E20" s="1" t="s">
        <v>1513</v>
      </c>
      <c r="F20" s="1" t="s">
        <v>1079</v>
      </c>
      <c r="H20" s="2">
        <v>1980</v>
      </c>
      <c r="N20" s="1">
        <f t="shared" si="0"/>
        <v>0</v>
      </c>
    </row>
    <row r="21" spans="1:14">
      <c r="A21" s="14" t="s">
        <v>19</v>
      </c>
      <c r="B21" s="1" t="s">
        <v>1488</v>
      </c>
      <c r="C21" s="2">
        <v>20</v>
      </c>
      <c r="D21" s="1" t="s">
        <v>1489</v>
      </c>
      <c r="E21" s="1" t="s">
        <v>1514</v>
      </c>
      <c r="F21" s="1" t="s">
        <v>33</v>
      </c>
      <c r="H21" s="14" t="s">
        <v>1515</v>
      </c>
      <c r="N21" s="1">
        <f t="shared" si="0"/>
        <v>0</v>
      </c>
    </row>
    <row r="22" spans="1:14">
      <c r="A22" s="14"/>
      <c r="B22" s="1" t="s">
        <v>1492</v>
      </c>
      <c r="C22" s="2">
        <v>21</v>
      </c>
      <c r="D22" s="1" t="s">
        <v>1489</v>
      </c>
      <c r="E22" s="1" t="s">
        <v>1516</v>
      </c>
      <c r="F22" s="1" t="s">
        <v>33</v>
      </c>
      <c r="H22" s="2">
        <v>1965</v>
      </c>
      <c r="I22" s="1" t="s">
        <v>1517</v>
      </c>
      <c r="N22" s="1">
        <f t="shared" si="0"/>
        <v>0</v>
      </c>
    </row>
    <row r="23" spans="1:14">
      <c r="A23" s="14"/>
      <c r="B23" s="1" t="s">
        <v>1492</v>
      </c>
      <c r="C23" s="2">
        <v>22</v>
      </c>
      <c r="D23" s="1" t="s">
        <v>1489</v>
      </c>
      <c r="E23" s="1" t="s">
        <v>1518</v>
      </c>
      <c r="F23" s="1" t="s">
        <v>33</v>
      </c>
      <c r="H23" s="14" t="s">
        <v>1519</v>
      </c>
      <c r="I23" s="1" t="s">
        <v>1389</v>
      </c>
      <c r="N23" s="1">
        <f t="shared" si="0"/>
        <v>0</v>
      </c>
    </row>
    <row r="24" spans="1:14">
      <c r="A24" s="14"/>
      <c r="B24" s="34" t="s">
        <v>1492</v>
      </c>
      <c r="C24" s="39">
        <v>23</v>
      </c>
      <c r="D24" s="1" t="s">
        <v>1489</v>
      </c>
      <c r="E24" s="1" t="s">
        <v>1520</v>
      </c>
      <c r="F24" s="1" t="s">
        <v>1521</v>
      </c>
      <c r="H24" s="14" t="s">
        <v>1522</v>
      </c>
      <c r="N24" s="1">
        <f t="shared" si="0"/>
        <v>0</v>
      </c>
    </row>
    <row r="25" spans="1:14">
      <c r="A25" s="14" t="s">
        <v>19</v>
      </c>
      <c r="B25" s="1" t="s">
        <v>1488</v>
      </c>
      <c r="C25" s="2">
        <v>24</v>
      </c>
      <c r="D25" s="1" t="s">
        <v>1489</v>
      </c>
      <c r="E25" s="1" t="s">
        <v>1523</v>
      </c>
      <c r="F25" s="1" t="s">
        <v>168</v>
      </c>
      <c r="N25" s="1">
        <f t="shared" si="0"/>
        <v>0</v>
      </c>
    </row>
    <row r="26" spans="1:14">
      <c r="A26" s="14"/>
      <c r="B26" s="1" t="s">
        <v>1492</v>
      </c>
      <c r="C26" s="2">
        <v>25</v>
      </c>
      <c r="D26" s="1" t="s">
        <v>1489</v>
      </c>
      <c r="E26" s="1" t="s">
        <v>1524</v>
      </c>
      <c r="F26" s="1" t="s">
        <v>33</v>
      </c>
      <c r="H26" s="2">
        <v>1984</v>
      </c>
      <c r="N26" s="1">
        <f t="shared" si="0"/>
        <v>0</v>
      </c>
    </row>
    <row r="27" spans="1:14">
      <c r="A27" s="14" t="s">
        <v>19</v>
      </c>
      <c r="B27" s="1" t="s">
        <v>1488</v>
      </c>
      <c r="C27" s="2">
        <v>26</v>
      </c>
      <c r="D27" s="1" t="s">
        <v>1489</v>
      </c>
      <c r="E27" s="1" t="s">
        <v>1525</v>
      </c>
      <c r="F27" s="1" t="s">
        <v>168</v>
      </c>
      <c r="H27" s="2">
        <v>1911</v>
      </c>
      <c r="I27" s="1" t="s">
        <v>1526</v>
      </c>
      <c r="N27" s="1">
        <f t="shared" si="0"/>
        <v>0</v>
      </c>
    </row>
    <row r="28" spans="1:14">
      <c r="A28" s="14" t="s">
        <v>19</v>
      </c>
      <c r="B28" s="1" t="s">
        <v>1488</v>
      </c>
      <c r="C28" s="2">
        <v>27</v>
      </c>
      <c r="D28" s="1" t="s">
        <v>1489</v>
      </c>
      <c r="E28" s="1" t="s">
        <v>1527</v>
      </c>
      <c r="F28" s="1" t="s">
        <v>489</v>
      </c>
      <c r="H28" s="2">
        <v>1979</v>
      </c>
      <c r="N28" s="1">
        <f t="shared" si="0"/>
        <v>0</v>
      </c>
    </row>
    <row r="29" spans="1:14">
      <c r="A29" s="14" t="s">
        <v>19</v>
      </c>
      <c r="B29" s="1" t="s">
        <v>1488</v>
      </c>
      <c r="C29" s="2">
        <v>28</v>
      </c>
      <c r="D29" s="1" t="s">
        <v>1489</v>
      </c>
      <c r="E29" s="1" t="s">
        <v>1528</v>
      </c>
      <c r="F29" s="1" t="s">
        <v>489</v>
      </c>
      <c r="H29" s="2">
        <v>1979</v>
      </c>
      <c r="N29" s="1">
        <f t="shared" si="0"/>
        <v>0</v>
      </c>
    </row>
    <row r="30" spans="1:14">
      <c r="A30" s="14" t="s">
        <v>19</v>
      </c>
      <c r="B30" s="1" t="s">
        <v>1488</v>
      </c>
      <c r="C30" s="2">
        <v>29</v>
      </c>
      <c r="D30" s="1" t="s">
        <v>1489</v>
      </c>
      <c r="E30" s="1" t="s">
        <v>1529</v>
      </c>
      <c r="F30" s="1" t="s">
        <v>489</v>
      </c>
      <c r="H30" s="2" t="s">
        <v>1530</v>
      </c>
      <c r="N30" s="1">
        <f t="shared" si="0"/>
        <v>0</v>
      </c>
    </row>
    <row r="31" spans="1:14">
      <c r="A31" s="14" t="s">
        <v>19</v>
      </c>
      <c r="B31" s="1" t="s">
        <v>1488</v>
      </c>
      <c r="C31" s="2">
        <v>30</v>
      </c>
      <c r="D31" s="1" t="s">
        <v>1489</v>
      </c>
      <c r="E31" s="1" t="s">
        <v>1531</v>
      </c>
      <c r="F31" s="1" t="s">
        <v>938</v>
      </c>
      <c r="H31" s="2" t="s">
        <v>1532</v>
      </c>
      <c r="I31" s="1" t="s">
        <v>1389</v>
      </c>
      <c r="N31" s="1">
        <f t="shared" si="0"/>
        <v>0</v>
      </c>
    </row>
    <row r="32" spans="1:14">
      <c r="A32" s="14" t="s">
        <v>19</v>
      </c>
      <c r="B32" s="1" t="s">
        <v>1488</v>
      </c>
      <c r="C32" s="2">
        <v>31</v>
      </c>
      <c r="D32" s="1" t="s">
        <v>1489</v>
      </c>
      <c r="E32" s="1" t="s">
        <v>1533</v>
      </c>
      <c r="F32" s="1" t="s">
        <v>938</v>
      </c>
      <c r="H32" s="14" t="s">
        <v>1534</v>
      </c>
      <c r="N32" s="1">
        <f t="shared" si="0"/>
        <v>0</v>
      </c>
    </row>
    <row r="33" spans="1:14">
      <c r="A33" s="14" t="s">
        <v>19</v>
      </c>
      <c r="B33" s="1" t="s">
        <v>1488</v>
      </c>
      <c r="C33" s="2">
        <v>32</v>
      </c>
      <c r="D33" s="1" t="s">
        <v>1489</v>
      </c>
      <c r="E33" s="1" t="s">
        <v>1535</v>
      </c>
      <c r="F33" s="1" t="s">
        <v>1079</v>
      </c>
      <c r="H33" s="2">
        <v>2002</v>
      </c>
      <c r="N33" s="1">
        <f t="shared" si="0"/>
        <v>0</v>
      </c>
    </row>
    <row r="34" spans="1:14">
      <c r="A34" s="14" t="s">
        <v>19</v>
      </c>
      <c r="B34" s="1" t="s">
        <v>1488</v>
      </c>
      <c r="C34" s="2">
        <v>33</v>
      </c>
      <c r="D34" s="1" t="s">
        <v>1489</v>
      </c>
      <c r="E34" s="1" t="s">
        <v>1536</v>
      </c>
      <c r="F34" s="1" t="s">
        <v>31</v>
      </c>
      <c r="H34" s="10">
        <v>39716</v>
      </c>
      <c r="I34" s="1" t="s">
        <v>1537</v>
      </c>
      <c r="N34" s="1">
        <f t="shared" si="0"/>
        <v>0</v>
      </c>
    </row>
    <row r="35" spans="1:14">
      <c r="A35" s="14" t="s">
        <v>19</v>
      </c>
      <c r="B35" s="1" t="s">
        <v>1488</v>
      </c>
      <c r="C35" s="2">
        <v>34</v>
      </c>
      <c r="D35" s="1" t="s">
        <v>1489</v>
      </c>
      <c r="E35" s="1" t="s">
        <v>1538</v>
      </c>
      <c r="F35" s="1" t="s">
        <v>818</v>
      </c>
      <c r="H35" s="2">
        <v>1979</v>
      </c>
      <c r="N35" s="1">
        <f t="shared" si="0"/>
        <v>0</v>
      </c>
    </row>
    <row r="36" spans="1:14">
      <c r="A36" s="14" t="s">
        <v>19</v>
      </c>
      <c r="B36" s="1" t="s">
        <v>1488</v>
      </c>
      <c r="C36" s="2">
        <v>35</v>
      </c>
      <c r="D36" s="1" t="s">
        <v>1489</v>
      </c>
      <c r="E36" s="1" t="s">
        <v>1539</v>
      </c>
      <c r="F36" s="1" t="s">
        <v>168</v>
      </c>
      <c r="H36" s="2">
        <v>1979</v>
      </c>
      <c r="N36" s="1">
        <f t="shared" si="0"/>
        <v>0</v>
      </c>
    </row>
    <row r="37" spans="1:14">
      <c r="A37" s="14"/>
      <c r="B37" s="1" t="s">
        <v>1492</v>
      </c>
      <c r="C37" s="2">
        <v>36</v>
      </c>
      <c r="D37" s="1" t="s">
        <v>1489</v>
      </c>
      <c r="E37" s="1" t="s">
        <v>1540</v>
      </c>
      <c r="F37" s="1" t="s">
        <v>176</v>
      </c>
      <c r="H37" s="14" t="s">
        <v>1541</v>
      </c>
      <c r="I37" s="1" t="s">
        <v>325</v>
      </c>
      <c r="N37" s="1">
        <f t="shared" si="0"/>
        <v>0</v>
      </c>
    </row>
    <row r="38" spans="1:14">
      <c r="A38" s="6" t="s">
        <v>19</v>
      </c>
      <c r="B38" s="1" t="s">
        <v>1488</v>
      </c>
      <c r="C38" s="2">
        <v>37</v>
      </c>
      <c r="D38" s="1" t="s">
        <v>1489</v>
      </c>
      <c r="E38" s="1" t="s">
        <v>1542</v>
      </c>
      <c r="F38" s="1" t="s">
        <v>168</v>
      </c>
      <c r="H38" s="7">
        <v>16650</v>
      </c>
      <c r="I38" s="1" t="s">
        <v>325</v>
      </c>
      <c r="N38" s="1">
        <f t="shared" si="0"/>
        <v>0</v>
      </c>
    </row>
    <row r="39" spans="1:14">
      <c r="A39" s="6" t="s">
        <v>19</v>
      </c>
      <c r="B39" s="1" t="s">
        <v>1488</v>
      </c>
      <c r="C39" s="2">
        <v>38</v>
      </c>
      <c r="D39" s="1" t="s">
        <v>1489</v>
      </c>
      <c r="E39" s="1" t="s">
        <v>1543</v>
      </c>
      <c r="F39" s="1" t="s">
        <v>818</v>
      </c>
      <c r="H39" s="10">
        <v>37775</v>
      </c>
      <c r="N39" s="1">
        <f t="shared" si="0"/>
        <v>0</v>
      </c>
    </row>
    <row r="40" spans="1:14">
      <c r="A40" s="6" t="s">
        <v>19</v>
      </c>
      <c r="B40" s="1" t="s">
        <v>1488</v>
      </c>
      <c r="C40" s="2">
        <v>39</v>
      </c>
      <c r="D40" s="1" t="s">
        <v>1489</v>
      </c>
      <c r="E40" s="1" t="s">
        <v>1544</v>
      </c>
      <c r="F40" s="1" t="s">
        <v>818</v>
      </c>
      <c r="H40" s="10">
        <v>31390</v>
      </c>
      <c r="N40" s="1">
        <f t="shared" si="0"/>
        <v>0</v>
      </c>
    </row>
    <row r="41" spans="1:14">
      <c r="A41" s="6" t="s">
        <v>19</v>
      </c>
      <c r="B41" s="1" t="s">
        <v>1545</v>
      </c>
      <c r="C41" s="2">
        <v>40</v>
      </c>
      <c r="D41" s="1" t="s">
        <v>1489</v>
      </c>
      <c r="E41" s="1" t="s">
        <v>1546</v>
      </c>
      <c r="F41" s="1" t="s">
        <v>1491</v>
      </c>
      <c r="H41" s="2" t="s">
        <v>1547</v>
      </c>
      <c r="N41" s="1">
        <f t="shared" si="0"/>
        <v>0</v>
      </c>
    </row>
    <row r="42" spans="1:14">
      <c r="A42" s="6" t="s">
        <v>19</v>
      </c>
      <c r="B42" s="1" t="s">
        <v>1488</v>
      </c>
      <c r="C42" s="2">
        <v>41</v>
      </c>
      <c r="D42" s="1" t="s">
        <v>1489</v>
      </c>
      <c r="E42" s="1" t="s">
        <v>1505</v>
      </c>
      <c r="N42" s="1">
        <f t="shared" si="0"/>
        <v>0</v>
      </c>
    </row>
    <row r="43" spans="1:14">
      <c r="A43" s="6" t="s">
        <v>19</v>
      </c>
      <c r="B43" s="1" t="s">
        <v>1488</v>
      </c>
      <c r="C43" s="2">
        <v>42</v>
      </c>
      <c r="D43" s="1" t="s">
        <v>1489</v>
      </c>
      <c r="E43" s="1" t="s">
        <v>1548</v>
      </c>
      <c r="F43" s="1" t="s">
        <v>176</v>
      </c>
      <c r="H43" s="2" t="s">
        <v>1549</v>
      </c>
      <c r="I43" s="1" t="s">
        <v>1550</v>
      </c>
      <c r="N43" s="1">
        <f t="shared" si="0"/>
        <v>0</v>
      </c>
    </row>
    <row r="44" spans="1:14">
      <c r="A44" s="6" t="s">
        <v>19</v>
      </c>
      <c r="B44" s="1" t="s">
        <v>1492</v>
      </c>
      <c r="C44" s="2">
        <v>43</v>
      </c>
      <c r="D44" s="1" t="s">
        <v>1489</v>
      </c>
      <c r="N44" s="1">
        <f t="shared" si="0"/>
        <v>0</v>
      </c>
    </row>
    <row r="45" spans="1:14">
      <c r="A45" s="6" t="s">
        <v>19</v>
      </c>
      <c r="B45" s="1" t="s">
        <v>1492</v>
      </c>
      <c r="C45" s="2">
        <v>44</v>
      </c>
      <c r="D45" s="1" t="s">
        <v>1489</v>
      </c>
      <c r="E45" s="1" t="s">
        <v>1551</v>
      </c>
      <c r="F45" s="1" t="s">
        <v>807</v>
      </c>
      <c r="N45" s="1">
        <f t="shared" si="0"/>
        <v>0</v>
      </c>
    </row>
    <row r="46" spans="1:14">
      <c r="A46" s="6" t="s">
        <v>19</v>
      </c>
      <c r="B46" s="1" t="s">
        <v>1492</v>
      </c>
      <c r="C46" s="2">
        <v>45</v>
      </c>
      <c r="D46" s="1" t="s">
        <v>1489</v>
      </c>
      <c r="E46" s="1" t="s">
        <v>1552</v>
      </c>
      <c r="F46" s="1" t="s">
        <v>1079</v>
      </c>
      <c r="H46" s="2">
        <v>2002</v>
      </c>
      <c r="N46" s="1">
        <f t="shared" si="0"/>
        <v>0</v>
      </c>
    </row>
    <row r="47" spans="1:14">
      <c r="A47" s="6" t="s">
        <v>19</v>
      </c>
      <c r="B47" s="1" t="s">
        <v>1492</v>
      </c>
      <c r="C47" s="2">
        <v>46</v>
      </c>
      <c r="D47" s="1" t="s">
        <v>1489</v>
      </c>
      <c r="E47" s="1" t="s">
        <v>1553</v>
      </c>
      <c r="F47" s="1" t="s">
        <v>672</v>
      </c>
      <c r="N47" s="1">
        <f t="shared" si="0"/>
        <v>0</v>
      </c>
    </row>
    <row r="48" spans="1:14">
      <c r="A48" s="6" t="s">
        <v>19</v>
      </c>
      <c r="B48" s="1" t="s">
        <v>1492</v>
      </c>
      <c r="C48" s="2">
        <v>47</v>
      </c>
      <c r="D48" s="1" t="s">
        <v>1489</v>
      </c>
      <c r="E48" s="1" t="s">
        <v>1554</v>
      </c>
      <c r="F48" s="1" t="s">
        <v>1079</v>
      </c>
      <c r="H48" s="10">
        <v>30741</v>
      </c>
      <c r="I48" s="1" t="s">
        <v>325</v>
      </c>
      <c r="N48" s="1">
        <f t="shared" si="0"/>
        <v>0</v>
      </c>
    </row>
    <row r="49" spans="1:14">
      <c r="A49" s="6" t="s">
        <v>19</v>
      </c>
      <c r="B49" s="1" t="s">
        <v>1492</v>
      </c>
      <c r="C49" s="2">
        <v>48</v>
      </c>
      <c r="D49" s="1" t="s">
        <v>1489</v>
      </c>
      <c r="E49" s="2" t="s">
        <v>1555</v>
      </c>
      <c r="F49" s="1" t="s">
        <v>176</v>
      </c>
      <c r="H49" s="2" t="s">
        <v>1556</v>
      </c>
      <c r="I49" s="1" t="s">
        <v>3916</v>
      </c>
      <c r="J49" s="12">
        <v>42224</v>
      </c>
      <c r="N49" s="1">
        <f t="shared" si="0"/>
        <v>0</v>
      </c>
    </row>
    <row r="50" spans="1:14">
      <c r="B50" s="1" t="s">
        <v>1492</v>
      </c>
      <c r="C50" s="2">
        <v>49</v>
      </c>
      <c r="D50" s="1" t="s">
        <v>1489</v>
      </c>
      <c r="E50" s="1" t="s">
        <v>3901</v>
      </c>
      <c r="F50" s="1" t="s">
        <v>1363</v>
      </c>
      <c r="H50" s="2" t="s">
        <v>1557</v>
      </c>
      <c r="I50" s="1" t="s">
        <v>950</v>
      </c>
      <c r="J50" s="12">
        <v>42224</v>
      </c>
      <c r="L50" s="1" t="s">
        <v>957</v>
      </c>
      <c r="N50" s="1">
        <f t="shared" si="0"/>
        <v>0</v>
      </c>
    </row>
    <row r="51" spans="1:14">
      <c r="B51" s="1" t="s">
        <v>1492</v>
      </c>
      <c r="C51" s="2">
        <v>50</v>
      </c>
      <c r="D51" s="1" t="s">
        <v>1489</v>
      </c>
      <c r="E51" s="1" t="s">
        <v>1558</v>
      </c>
      <c r="F51" s="1" t="s">
        <v>168</v>
      </c>
      <c r="H51" s="2" t="s">
        <v>1556</v>
      </c>
      <c r="N51" s="1">
        <f t="shared" si="0"/>
        <v>0</v>
      </c>
    </row>
    <row r="52" spans="1:14">
      <c r="A52" s="6" t="s">
        <v>19</v>
      </c>
      <c r="B52" s="1" t="s">
        <v>1492</v>
      </c>
      <c r="C52" s="2">
        <v>51</v>
      </c>
      <c r="D52" s="1" t="s">
        <v>1489</v>
      </c>
      <c r="E52" s="1" t="s">
        <v>1559</v>
      </c>
      <c r="F52" s="1" t="s">
        <v>176</v>
      </c>
      <c r="N52" s="1">
        <f t="shared" si="0"/>
        <v>0</v>
      </c>
    </row>
    <row r="53" spans="1:14">
      <c r="A53" s="6" t="s">
        <v>19</v>
      </c>
      <c r="B53" s="1" t="s">
        <v>1492</v>
      </c>
      <c r="C53" s="2">
        <v>52</v>
      </c>
      <c r="D53" s="1" t="s">
        <v>1489</v>
      </c>
      <c r="E53" s="1" t="s">
        <v>1560</v>
      </c>
      <c r="F53" s="1" t="s">
        <v>168</v>
      </c>
      <c r="H53" s="2">
        <v>1964</v>
      </c>
      <c r="I53" s="1" t="s">
        <v>978</v>
      </c>
      <c r="J53" s="15">
        <v>42370</v>
      </c>
      <c r="N53" s="1">
        <f t="shared" si="0"/>
        <v>0</v>
      </c>
    </row>
    <row r="54" spans="1:14">
      <c r="A54" s="6" t="s">
        <v>19</v>
      </c>
      <c r="B54" s="1" t="s">
        <v>1492</v>
      </c>
      <c r="C54" s="2">
        <v>53</v>
      </c>
      <c r="D54" s="1" t="s">
        <v>1489</v>
      </c>
      <c r="E54" s="1" t="s">
        <v>1561</v>
      </c>
      <c r="F54" s="1" t="s">
        <v>385</v>
      </c>
      <c r="H54" s="2" t="s">
        <v>1562</v>
      </c>
      <c r="N54" s="1">
        <f t="shared" si="0"/>
        <v>0</v>
      </c>
    </row>
    <row r="55" spans="1:14">
      <c r="A55" s="6" t="s">
        <v>19</v>
      </c>
      <c r="B55" s="1" t="s">
        <v>1492</v>
      </c>
      <c r="C55" s="2">
        <v>54</v>
      </c>
      <c r="D55" s="1" t="s">
        <v>1489</v>
      </c>
      <c r="E55" s="1" t="s">
        <v>1563</v>
      </c>
      <c r="F55" s="1" t="s">
        <v>176</v>
      </c>
      <c r="G55" s="1" t="s">
        <v>664</v>
      </c>
      <c r="H55" s="2">
        <v>1986</v>
      </c>
      <c r="I55" s="1" t="s">
        <v>467</v>
      </c>
      <c r="J55" s="12">
        <v>42826</v>
      </c>
      <c r="N55" s="1">
        <f t="shared" si="0"/>
        <v>0</v>
      </c>
    </row>
    <row r="56" spans="1:14">
      <c r="A56" s="6" t="s">
        <v>19</v>
      </c>
      <c r="B56" s="1" t="s">
        <v>1492</v>
      </c>
      <c r="C56" s="2">
        <v>55</v>
      </c>
      <c r="D56" s="1" t="s">
        <v>1489</v>
      </c>
      <c r="E56" s="1" t="s">
        <v>1564</v>
      </c>
      <c r="F56" s="1" t="s">
        <v>176</v>
      </c>
      <c r="H56" s="2">
        <v>1910</v>
      </c>
      <c r="N56" s="1">
        <f t="shared" si="0"/>
        <v>0</v>
      </c>
    </row>
    <row r="57" spans="1:14">
      <c r="A57" s="6" t="s">
        <v>19</v>
      </c>
      <c r="B57" s="1" t="s">
        <v>1492</v>
      </c>
      <c r="C57" s="2">
        <v>56</v>
      </c>
      <c r="D57" s="1" t="s">
        <v>1489</v>
      </c>
      <c r="E57" s="1" t="s">
        <v>1565</v>
      </c>
      <c r="F57" s="1" t="s">
        <v>168</v>
      </c>
      <c r="H57" s="2" t="s">
        <v>1566</v>
      </c>
      <c r="I57" s="1" t="s">
        <v>1567</v>
      </c>
      <c r="N57" s="1">
        <f t="shared" si="0"/>
        <v>0</v>
      </c>
    </row>
    <row r="58" spans="1:14">
      <c r="A58" s="6" t="s">
        <v>19</v>
      </c>
      <c r="B58" s="1" t="s">
        <v>1492</v>
      </c>
      <c r="C58" s="2">
        <v>57</v>
      </c>
      <c r="D58" s="1" t="s">
        <v>1489</v>
      </c>
      <c r="E58" s="1" t="s">
        <v>1568</v>
      </c>
      <c r="F58" s="1" t="s">
        <v>168</v>
      </c>
      <c r="H58" s="2" t="s">
        <v>603</v>
      </c>
      <c r="I58" s="1" t="s">
        <v>1383</v>
      </c>
      <c r="N58" s="1">
        <f t="shared" si="0"/>
        <v>0</v>
      </c>
    </row>
    <row r="59" spans="1:14">
      <c r="A59" s="6" t="s">
        <v>19</v>
      </c>
      <c r="B59" s="1" t="s">
        <v>1492</v>
      </c>
      <c r="C59" s="2">
        <v>58</v>
      </c>
      <c r="D59" s="1" t="s">
        <v>1489</v>
      </c>
      <c r="E59" s="1" t="s">
        <v>1569</v>
      </c>
      <c r="F59" s="1" t="s">
        <v>1005</v>
      </c>
      <c r="H59" s="2">
        <v>1945</v>
      </c>
      <c r="N59" s="1">
        <f t="shared" si="0"/>
        <v>0</v>
      </c>
    </row>
    <row r="60" spans="1:14">
      <c r="A60" s="6" t="s">
        <v>19</v>
      </c>
      <c r="B60" s="1" t="s">
        <v>1492</v>
      </c>
      <c r="C60" s="2">
        <v>59</v>
      </c>
      <c r="D60" s="1" t="s">
        <v>1570</v>
      </c>
      <c r="E60" s="1" t="s">
        <v>1571</v>
      </c>
      <c r="F60" s="1" t="s">
        <v>168</v>
      </c>
      <c r="H60" s="2">
        <v>1936</v>
      </c>
      <c r="N60" s="1">
        <f t="shared" si="0"/>
        <v>0</v>
      </c>
    </row>
    <row r="61" spans="1:14" ht="17.25">
      <c r="B61" s="1" t="s">
        <v>1492</v>
      </c>
      <c r="C61" s="2">
        <v>60</v>
      </c>
      <c r="D61" s="1" t="s">
        <v>1570</v>
      </c>
      <c r="E61" s="1" t="s">
        <v>1572</v>
      </c>
      <c r="F61" s="1" t="s">
        <v>1573</v>
      </c>
      <c r="H61" s="10">
        <v>5054</v>
      </c>
      <c r="N61" s="1">
        <f t="shared" si="0"/>
        <v>0</v>
      </c>
    </row>
    <row r="62" spans="1:14" ht="17.25">
      <c r="B62" s="1" t="s">
        <v>1492</v>
      </c>
      <c r="C62" s="2">
        <v>61</v>
      </c>
      <c r="D62" s="1" t="s">
        <v>1570</v>
      </c>
      <c r="E62" s="1" t="s">
        <v>1574</v>
      </c>
      <c r="F62" s="1" t="s">
        <v>1573</v>
      </c>
      <c r="H62" s="10">
        <v>10296</v>
      </c>
      <c r="N62" s="1">
        <f t="shared" si="0"/>
        <v>0</v>
      </c>
    </row>
    <row r="63" spans="1:14">
      <c r="A63" s="6" t="s">
        <v>19</v>
      </c>
      <c r="B63" s="1" t="s">
        <v>1492</v>
      </c>
      <c r="C63" s="2">
        <v>62</v>
      </c>
      <c r="D63" s="1" t="s">
        <v>1489</v>
      </c>
      <c r="E63" s="1" t="s">
        <v>1575</v>
      </c>
      <c r="F63" s="1" t="s">
        <v>404</v>
      </c>
      <c r="H63" s="7">
        <v>27494</v>
      </c>
      <c r="L63" s="1" t="s">
        <v>1576</v>
      </c>
      <c r="N63" s="1">
        <f t="shared" si="0"/>
        <v>0</v>
      </c>
    </row>
    <row r="64" spans="1:14">
      <c r="A64" s="6" t="s">
        <v>19</v>
      </c>
      <c r="B64" s="1" t="s">
        <v>1492</v>
      </c>
      <c r="C64" s="2">
        <v>63</v>
      </c>
      <c r="D64" s="1" t="s">
        <v>1489</v>
      </c>
      <c r="E64" s="1" t="s">
        <v>1577</v>
      </c>
      <c r="F64" s="1" t="s">
        <v>561</v>
      </c>
      <c r="H64" s="7">
        <v>22196</v>
      </c>
      <c r="L64" s="1" t="s">
        <v>1476</v>
      </c>
      <c r="N64" s="1">
        <f t="shared" si="0"/>
        <v>0</v>
      </c>
    </row>
    <row r="65" spans="1:14">
      <c r="A65" s="6" t="s">
        <v>19</v>
      </c>
      <c r="B65" s="1" t="s">
        <v>1492</v>
      </c>
      <c r="C65" s="2">
        <v>64</v>
      </c>
      <c r="D65" s="1" t="s">
        <v>1489</v>
      </c>
      <c r="E65" s="1" t="s">
        <v>1578</v>
      </c>
      <c r="F65" s="1" t="s">
        <v>487</v>
      </c>
      <c r="H65" s="7">
        <v>2798</v>
      </c>
      <c r="L65" s="1" t="s">
        <v>1579</v>
      </c>
      <c r="N65" s="1">
        <f t="shared" si="0"/>
        <v>0</v>
      </c>
    </row>
    <row r="66" spans="1:14">
      <c r="A66" s="6" t="s">
        <v>19</v>
      </c>
      <c r="B66" s="1" t="s">
        <v>1492</v>
      </c>
      <c r="C66" s="2">
        <v>65</v>
      </c>
      <c r="D66" s="1" t="s">
        <v>1489</v>
      </c>
      <c r="E66" s="1" t="s">
        <v>1580</v>
      </c>
      <c r="F66" s="1" t="s">
        <v>561</v>
      </c>
      <c r="H66" s="5">
        <v>1967</v>
      </c>
      <c r="L66" s="1" t="s">
        <v>1581</v>
      </c>
      <c r="N66" s="1">
        <f t="shared" si="0"/>
        <v>0</v>
      </c>
    </row>
    <row r="67" spans="1:14">
      <c r="A67" s="6" t="s">
        <v>19</v>
      </c>
      <c r="B67" s="1" t="s">
        <v>1492</v>
      </c>
      <c r="C67" s="2">
        <v>66</v>
      </c>
      <c r="D67" s="1" t="s">
        <v>1489</v>
      </c>
      <c r="E67" s="1" t="s">
        <v>1582</v>
      </c>
      <c r="F67" s="1" t="s">
        <v>1583</v>
      </c>
      <c r="H67" s="6" t="s">
        <v>349</v>
      </c>
      <c r="L67" s="1" t="s">
        <v>1584</v>
      </c>
      <c r="N67" s="1">
        <f t="shared" si="0"/>
        <v>0</v>
      </c>
    </row>
    <row r="68" spans="1:14">
      <c r="B68" s="1" t="s">
        <v>1492</v>
      </c>
      <c r="C68" s="2">
        <v>67</v>
      </c>
      <c r="D68" s="1" t="s">
        <v>1489</v>
      </c>
      <c r="E68" s="1" t="s">
        <v>1585</v>
      </c>
      <c r="F68" s="1" t="s">
        <v>1586</v>
      </c>
      <c r="H68" s="2">
        <v>1935</v>
      </c>
      <c r="I68" s="1" t="s">
        <v>1587</v>
      </c>
      <c r="N68" s="1">
        <f t="shared" ref="N68:N131" si="1">IF(K68="yes",1,0)</f>
        <v>0</v>
      </c>
    </row>
    <row r="69" spans="1:14">
      <c r="A69" s="6" t="s">
        <v>19</v>
      </c>
      <c r="B69" s="1" t="s">
        <v>1492</v>
      </c>
      <c r="C69" s="2">
        <v>68</v>
      </c>
      <c r="D69" s="1" t="s">
        <v>1489</v>
      </c>
      <c r="E69" s="2" t="s">
        <v>1588</v>
      </c>
      <c r="F69" s="1" t="s">
        <v>351</v>
      </c>
      <c r="H69" s="2">
        <v>1994</v>
      </c>
      <c r="N69" s="1">
        <f t="shared" si="1"/>
        <v>0</v>
      </c>
    </row>
    <row r="70" spans="1:14">
      <c r="A70" s="6" t="s">
        <v>19</v>
      </c>
      <c r="B70" s="1" t="s">
        <v>1492</v>
      </c>
      <c r="C70" s="2">
        <v>69</v>
      </c>
      <c r="D70" s="1" t="s">
        <v>1489</v>
      </c>
      <c r="E70" s="1" t="s">
        <v>1589</v>
      </c>
      <c r="F70" s="1" t="s">
        <v>290</v>
      </c>
      <c r="H70" s="2">
        <v>1984</v>
      </c>
      <c r="I70" s="1" t="s">
        <v>1590</v>
      </c>
      <c r="N70" s="1">
        <f t="shared" si="1"/>
        <v>0</v>
      </c>
    </row>
    <row r="71" spans="1:14">
      <c r="A71" s="6" t="s">
        <v>19</v>
      </c>
      <c r="B71" s="1" t="s">
        <v>1492</v>
      </c>
      <c r="C71" s="2">
        <v>70</v>
      </c>
      <c r="D71" s="1" t="s">
        <v>1489</v>
      </c>
      <c r="E71" s="1" t="s">
        <v>1591</v>
      </c>
      <c r="F71" s="1" t="s">
        <v>672</v>
      </c>
      <c r="H71" s="2">
        <v>1923</v>
      </c>
      <c r="N71" s="1">
        <f t="shared" si="1"/>
        <v>0</v>
      </c>
    </row>
    <row r="72" spans="1:14">
      <c r="A72" s="6" t="s">
        <v>19</v>
      </c>
      <c r="B72" s="1" t="s">
        <v>1492</v>
      </c>
      <c r="C72" s="2">
        <v>71</v>
      </c>
      <c r="D72" s="1" t="s">
        <v>1489</v>
      </c>
      <c r="E72" s="1" t="s">
        <v>1592</v>
      </c>
      <c r="F72" s="1" t="s">
        <v>489</v>
      </c>
      <c r="H72" s="2" t="s">
        <v>491</v>
      </c>
      <c r="N72" s="1">
        <f t="shared" si="1"/>
        <v>0</v>
      </c>
    </row>
    <row r="73" spans="1:14">
      <c r="A73" s="6" t="s">
        <v>19</v>
      </c>
      <c r="B73" s="1" t="s">
        <v>1488</v>
      </c>
      <c r="C73" s="2">
        <v>72</v>
      </c>
      <c r="D73" s="1" t="s">
        <v>1489</v>
      </c>
      <c r="E73" s="1" t="s">
        <v>1593</v>
      </c>
      <c r="F73" s="1" t="s">
        <v>506</v>
      </c>
      <c r="H73" s="10">
        <v>22811</v>
      </c>
      <c r="K73" s="38" t="s">
        <v>3645</v>
      </c>
      <c r="N73" s="1">
        <f t="shared" si="1"/>
        <v>1</v>
      </c>
    </row>
    <row r="74" spans="1:14">
      <c r="B74" s="1" t="s">
        <v>1492</v>
      </c>
      <c r="C74" s="2">
        <v>73</v>
      </c>
      <c r="D74" s="1" t="s">
        <v>1489</v>
      </c>
      <c r="E74" s="1" t="s">
        <v>1594</v>
      </c>
      <c r="F74" s="1" t="s">
        <v>1595</v>
      </c>
      <c r="H74" s="2">
        <v>1997</v>
      </c>
      <c r="I74" s="1" t="s">
        <v>1596</v>
      </c>
      <c r="J74" s="12">
        <v>43785</v>
      </c>
      <c r="K74" s="38" t="s">
        <v>3645</v>
      </c>
      <c r="N74" s="1">
        <f t="shared" si="1"/>
        <v>1</v>
      </c>
    </row>
    <row r="75" spans="1:14">
      <c r="B75" s="1" t="s">
        <v>1492</v>
      </c>
      <c r="C75" s="2">
        <v>74</v>
      </c>
      <c r="D75" s="1" t="s">
        <v>1489</v>
      </c>
      <c r="E75" s="1" t="s">
        <v>1597</v>
      </c>
      <c r="F75" s="1" t="s">
        <v>1595</v>
      </c>
      <c r="H75" s="2">
        <v>1997</v>
      </c>
      <c r="I75" s="1" t="s">
        <v>1596</v>
      </c>
      <c r="J75" s="12">
        <v>43785</v>
      </c>
      <c r="K75" s="38" t="s">
        <v>3645</v>
      </c>
      <c r="N75" s="1">
        <f t="shared" si="1"/>
        <v>1</v>
      </c>
    </row>
    <row r="76" spans="1:14">
      <c r="B76" s="1" t="s">
        <v>1492</v>
      </c>
      <c r="C76" s="2">
        <v>75</v>
      </c>
      <c r="D76" s="1" t="s">
        <v>1489</v>
      </c>
      <c r="E76" s="1" t="s">
        <v>1598</v>
      </c>
      <c r="F76" s="1" t="s">
        <v>1595</v>
      </c>
      <c r="H76" s="2">
        <v>1997</v>
      </c>
      <c r="I76" s="1" t="s">
        <v>1596</v>
      </c>
      <c r="J76" s="12">
        <v>43785</v>
      </c>
      <c r="K76" s="38" t="s">
        <v>3645</v>
      </c>
      <c r="N76" s="1">
        <f t="shared" si="1"/>
        <v>1</v>
      </c>
    </row>
    <row r="77" spans="1:14">
      <c r="B77" s="1" t="s">
        <v>1492</v>
      </c>
      <c r="C77" s="2">
        <v>76</v>
      </c>
      <c r="D77" s="1" t="s">
        <v>1489</v>
      </c>
      <c r="E77" s="1" t="s">
        <v>1599</v>
      </c>
      <c r="F77" s="1" t="s">
        <v>1595</v>
      </c>
      <c r="H77" s="2">
        <v>1997</v>
      </c>
      <c r="I77" s="1" t="s">
        <v>1596</v>
      </c>
      <c r="J77" s="12">
        <v>43785</v>
      </c>
      <c r="K77" s="38" t="s">
        <v>3645</v>
      </c>
      <c r="N77" s="1">
        <f t="shared" si="1"/>
        <v>1</v>
      </c>
    </row>
    <row r="78" spans="1:14">
      <c r="A78" s="6" t="s">
        <v>19</v>
      </c>
      <c r="B78" s="1" t="s">
        <v>1492</v>
      </c>
      <c r="C78" s="2">
        <v>77</v>
      </c>
      <c r="D78" s="1" t="s">
        <v>1489</v>
      </c>
      <c r="E78" s="1" t="s">
        <v>1600</v>
      </c>
      <c r="F78" s="1" t="s">
        <v>327</v>
      </c>
      <c r="H78" s="2">
        <v>2020</v>
      </c>
      <c r="J78" s="12">
        <v>44185</v>
      </c>
      <c r="K78" s="38" t="s">
        <v>3645</v>
      </c>
      <c r="N78" s="1">
        <f t="shared" si="1"/>
        <v>1</v>
      </c>
    </row>
    <row r="79" spans="1:14">
      <c r="B79" s="1" t="s">
        <v>1492</v>
      </c>
      <c r="C79" s="2">
        <v>78</v>
      </c>
      <c r="D79" s="1" t="s">
        <v>1489</v>
      </c>
      <c r="E79" s="1" t="s">
        <v>1601</v>
      </c>
      <c r="F79" s="1" t="s">
        <v>176</v>
      </c>
      <c r="H79" s="20">
        <v>40358</v>
      </c>
      <c r="I79" s="1" t="s">
        <v>1602</v>
      </c>
      <c r="J79" s="21">
        <v>44501</v>
      </c>
      <c r="K79" s="38" t="s">
        <v>3645</v>
      </c>
      <c r="N79" s="1">
        <f t="shared" si="1"/>
        <v>1</v>
      </c>
    </row>
    <row r="80" spans="1:14">
      <c r="B80" s="1" t="s">
        <v>1492</v>
      </c>
      <c r="C80" s="2">
        <v>79</v>
      </c>
      <c r="D80" s="1" t="s">
        <v>1489</v>
      </c>
      <c r="E80" s="1" t="s">
        <v>3130</v>
      </c>
      <c r="F80" s="1" t="s">
        <v>3131</v>
      </c>
      <c r="H80" s="2">
        <v>1977</v>
      </c>
      <c r="I80" s="1" t="s">
        <v>950</v>
      </c>
      <c r="J80" s="21">
        <v>44657</v>
      </c>
      <c r="K80" s="38" t="s">
        <v>3645</v>
      </c>
      <c r="N80" s="1">
        <f t="shared" si="1"/>
        <v>1</v>
      </c>
    </row>
    <row r="81" spans="1:14">
      <c r="B81" s="1" t="s">
        <v>1492</v>
      </c>
      <c r="C81" s="2">
        <v>80</v>
      </c>
      <c r="D81" s="1" t="s">
        <v>1489</v>
      </c>
      <c r="E81" s="1" t="s">
        <v>3265</v>
      </c>
      <c r="F81" s="1" t="s">
        <v>3172</v>
      </c>
      <c r="H81" s="33" t="s">
        <v>3267</v>
      </c>
      <c r="I81" s="1" t="s">
        <v>1939</v>
      </c>
      <c r="K81" s="38" t="s">
        <v>3645</v>
      </c>
      <c r="N81" s="1">
        <f t="shared" si="1"/>
        <v>1</v>
      </c>
    </row>
    <row r="82" spans="1:14">
      <c r="B82" s="1" t="s">
        <v>1492</v>
      </c>
      <c r="C82" s="2">
        <v>81</v>
      </c>
      <c r="D82" s="1" t="s">
        <v>1489</v>
      </c>
      <c r="E82" s="1" t="s">
        <v>3266</v>
      </c>
      <c r="F82" s="1" t="s">
        <v>3172</v>
      </c>
      <c r="H82" s="33" t="s">
        <v>3267</v>
      </c>
      <c r="I82" s="1" t="s">
        <v>1939</v>
      </c>
      <c r="K82" s="38" t="s">
        <v>3645</v>
      </c>
      <c r="N82" s="1">
        <f t="shared" si="1"/>
        <v>1</v>
      </c>
    </row>
    <row r="83" spans="1:14">
      <c r="A83" s="6" t="s">
        <v>19</v>
      </c>
      <c r="B83" s="1" t="s">
        <v>1492</v>
      </c>
      <c r="C83" s="2">
        <v>82</v>
      </c>
      <c r="D83" s="1" t="s">
        <v>1489</v>
      </c>
      <c r="E83" s="1" t="s">
        <v>3547</v>
      </c>
      <c r="F83" s="1" t="s">
        <v>33</v>
      </c>
      <c r="H83" s="2">
        <v>1994</v>
      </c>
      <c r="I83" s="1" t="s">
        <v>3548</v>
      </c>
      <c r="J83" s="37">
        <v>44849</v>
      </c>
      <c r="N83" s="1">
        <f t="shared" si="1"/>
        <v>0</v>
      </c>
    </row>
    <row r="84" spans="1:14">
      <c r="A84" s="6" t="s">
        <v>19</v>
      </c>
      <c r="B84" s="1" t="s">
        <v>1492</v>
      </c>
      <c r="C84" s="2">
        <v>83</v>
      </c>
      <c r="D84" s="1" t="s">
        <v>1489</v>
      </c>
      <c r="E84" s="1" t="s">
        <v>3374</v>
      </c>
      <c r="F84" s="1" t="s">
        <v>3375</v>
      </c>
      <c r="H84" s="36">
        <v>44713</v>
      </c>
      <c r="I84" s="1" t="s">
        <v>158</v>
      </c>
      <c r="J84" s="37">
        <v>44723</v>
      </c>
      <c r="N84" s="1">
        <f t="shared" si="1"/>
        <v>0</v>
      </c>
    </row>
    <row r="85" spans="1:14">
      <c r="A85" s="6" t="s">
        <v>19</v>
      </c>
      <c r="B85" s="1" t="s">
        <v>1492</v>
      </c>
      <c r="C85" s="2">
        <v>84</v>
      </c>
      <c r="D85" s="1" t="s">
        <v>1489</v>
      </c>
      <c r="E85" s="1" t="s">
        <v>3586</v>
      </c>
      <c r="F85" s="1" t="s">
        <v>351</v>
      </c>
      <c r="H85" s="2">
        <v>1953</v>
      </c>
      <c r="I85" s="1" t="s">
        <v>325</v>
      </c>
      <c r="J85" s="37">
        <v>44723</v>
      </c>
      <c r="N85" s="1">
        <f t="shared" si="1"/>
        <v>0</v>
      </c>
    </row>
    <row r="86" spans="1:14">
      <c r="A86" s="6" t="s">
        <v>19</v>
      </c>
      <c r="B86" s="1" t="s">
        <v>1492</v>
      </c>
      <c r="C86" s="2">
        <v>85</v>
      </c>
      <c r="D86" s="1" t="s">
        <v>1489</v>
      </c>
      <c r="E86" s="1" t="s">
        <v>3446</v>
      </c>
      <c r="F86" s="1" t="s">
        <v>2496</v>
      </c>
      <c r="H86" s="2" t="s">
        <v>349</v>
      </c>
      <c r="I86" s="1" t="s">
        <v>3447</v>
      </c>
      <c r="J86" s="21">
        <v>44744</v>
      </c>
      <c r="L86" s="1" t="s">
        <v>3448</v>
      </c>
      <c r="N86" s="1">
        <f t="shared" si="1"/>
        <v>0</v>
      </c>
    </row>
    <row r="87" spans="1:14">
      <c r="A87" s="6" t="s">
        <v>19</v>
      </c>
      <c r="B87" s="1" t="s">
        <v>1492</v>
      </c>
      <c r="C87" s="2">
        <v>86</v>
      </c>
      <c r="D87" s="1" t="s">
        <v>1489</v>
      </c>
      <c r="E87" s="1" t="s">
        <v>3542</v>
      </c>
      <c r="F87" s="1" t="s">
        <v>351</v>
      </c>
      <c r="H87" s="2">
        <v>1994</v>
      </c>
      <c r="I87" s="1" t="s">
        <v>3548</v>
      </c>
      <c r="J87" s="37">
        <v>44849</v>
      </c>
      <c r="N87" s="1">
        <f t="shared" si="1"/>
        <v>0</v>
      </c>
    </row>
    <row r="88" spans="1:14">
      <c r="A88" s="6" t="s">
        <v>19</v>
      </c>
      <c r="B88" s="1" t="s">
        <v>1492</v>
      </c>
      <c r="C88" s="2">
        <v>87</v>
      </c>
      <c r="D88" s="1" t="s">
        <v>1489</v>
      </c>
      <c r="E88" s="1" t="s">
        <v>3543</v>
      </c>
      <c r="F88" s="1" t="s">
        <v>351</v>
      </c>
      <c r="H88" s="2">
        <v>1994</v>
      </c>
      <c r="I88" s="1" t="s">
        <v>3548</v>
      </c>
      <c r="J88" s="37">
        <v>44849</v>
      </c>
      <c r="N88" s="1">
        <f t="shared" si="1"/>
        <v>0</v>
      </c>
    </row>
    <row r="89" spans="1:14">
      <c r="A89" s="6" t="s">
        <v>19</v>
      </c>
      <c r="B89" s="1" t="s">
        <v>1492</v>
      </c>
      <c r="C89" s="2">
        <v>88</v>
      </c>
      <c r="D89" s="1" t="s">
        <v>1489</v>
      </c>
      <c r="E89" s="1" t="s">
        <v>3544</v>
      </c>
      <c r="F89" s="1" t="s">
        <v>351</v>
      </c>
      <c r="H89" s="2">
        <v>1994</v>
      </c>
      <c r="I89" s="1" t="s">
        <v>3548</v>
      </c>
      <c r="J89" s="37">
        <v>44849</v>
      </c>
      <c r="N89" s="1">
        <f t="shared" si="1"/>
        <v>0</v>
      </c>
    </row>
    <row r="90" spans="1:14">
      <c r="B90" s="1" t="s">
        <v>1492</v>
      </c>
      <c r="C90" s="2">
        <v>89</v>
      </c>
      <c r="D90" s="1" t="s">
        <v>1489</v>
      </c>
      <c r="E90" s="1" t="s">
        <v>3546</v>
      </c>
      <c r="F90" s="1" t="s">
        <v>351</v>
      </c>
      <c r="H90" s="2">
        <v>1994</v>
      </c>
      <c r="I90" s="1" t="s">
        <v>3548</v>
      </c>
      <c r="J90" s="37">
        <v>44849</v>
      </c>
      <c r="N90" s="1">
        <f t="shared" si="1"/>
        <v>0</v>
      </c>
    </row>
    <row r="91" spans="1:14">
      <c r="A91" s="6" t="s">
        <v>19</v>
      </c>
      <c r="B91" s="1" t="s">
        <v>1492</v>
      </c>
      <c r="C91" s="2">
        <v>90</v>
      </c>
      <c r="D91" s="1" t="s">
        <v>1489</v>
      </c>
      <c r="E91" s="1" t="s">
        <v>3545</v>
      </c>
      <c r="F91" s="1" t="s">
        <v>351</v>
      </c>
      <c r="H91" s="2">
        <v>1994</v>
      </c>
      <c r="I91" s="1" t="s">
        <v>3548</v>
      </c>
      <c r="J91" s="37">
        <v>44849</v>
      </c>
      <c r="N91" s="1">
        <f t="shared" si="1"/>
        <v>0</v>
      </c>
    </row>
    <row r="92" spans="1:14">
      <c r="A92" s="6" t="s">
        <v>19</v>
      </c>
      <c r="B92" s="1" t="s">
        <v>1492</v>
      </c>
      <c r="C92" s="2">
        <v>91</v>
      </c>
      <c r="D92" s="1" t="s">
        <v>1489</v>
      </c>
      <c r="E92" s="1" t="s">
        <v>3813</v>
      </c>
      <c r="F92" s="1" t="s">
        <v>351</v>
      </c>
      <c r="H92" s="2">
        <v>1994</v>
      </c>
      <c r="I92" s="1" t="s">
        <v>3548</v>
      </c>
      <c r="J92" s="37">
        <v>44849</v>
      </c>
      <c r="N92" s="1">
        <f t="shared" si="1"/>
        <v>0</v>
      </c>
    </row>
    <row r="93" spans="1:14">
      <c r="A93" s="6" t="s">
        <v>19</v>
      </c>
      <c r="B93" s="1" t="s">
        <v>1492</v>
      </c>
      <c r="C93" s="2">
        <v>92</v>
      </c>
      <c r="D93" s="1" t="s">
        <v>1489</v>
      </c>
      <c r="E93" s="1" t="s">
        <v>3551</v>
      </c>
      <c r="F93" s="1" t="s">
        <v>351</v>
      </c>
      <c r="H93" s="2">
        <v>1989</v>
      </c>
      <c r="I93" s="1" t="s">
        <v>3548</v>
      </c>
      <c r="J93" s="37">
        <v>44849</v>
      </c>
      <c r="N93" s="1">
        <f t="shared" si="1"/>
        <v>0</v>
      </c>
    </row>
    <row r="94" spans="1:14">
      <c r="A94" s="6" t="s">
        <v>19</v>
      </c>
      <c r="B94" s="1" t="s">
        <v>1492</v>
      </c>
      <c r="C94" s="2">
        <v>93</v>
      </c>
      <c r="D94" s="1" t="s">
        <v>1489</v>
      </c>
      <c r="E94" s="1" t="s">
        <v>3549</v>
      </c>
      <c r="F94" s="1" t="s">
        <v>351</v>
      </c>
      <c r="H94" s="2">
        <v>1991</v>
      </c>
      <c r="I94" s="1" t="s">
        <v>3548</v>
      </c>
      <c r="J94" s="37">
        <v>44849</v>
      </c>
      <c r="N94" s="1">
        <f t="shared" si="1"/>
        <v>0</v>
      </c>
    </row>
    <row r="95" spans="1:14">
      <c r="A95" s="6" t="s">
        <v>19</v>
      </c>
      <c r="B95" s="1" t="s">
        <v>1492</v>
      </c>
      <c r="C95" s="2">
        <v>94</v>
      </c>
      <c r="D95" s="1" t="s">
        <v>1489</v>
      </c>
      <c r="E95" s="1" t="s">
        <v>3549</v>
      </c>
      <c r="F95" s="1" t="s">
        <v>351</v>
      </c>
      <c r="H95" s="2">
        <v>1991</v>
      </c>
      <c r="I95" s="1" t="s">
        <v>3548</v>
      </c>
      <c r="J95" s="37">
        <v>44849</v>
      </c>
      <c r="N95" s="1">
        <f t="shared" si="1"/>
        <v>0</v>
      </c>
    </row>
    <row r="96" spans="1:14">
      <c r="A96" s="6" t="s">
        <v>19</v>
      </c>
      <c r="B96" s="1" t="s">
        <v>1492</v>
      </c>
      <c r="C96" s="2">
        <v>95</v>
      </c>
      <c r="D96" s="1" t="s">
        <v>3550</v>
      </c>
      <c r="E96" s="1" t="s">
        <v>3578</v>
      </c>
      <c r="F96" s="1" t="s">
        <v>351</v>
      </c>
      <c r="H96" s="2">
        <v>1996</v>
      </c>
      <c r="I96" s="1" t="s">
        <v>3548</v>
      </c>
      <c r="J96" s="37">
        <v>44849</v>
      </c>
      <c r="N96" s="1">
        <f t="shared" si="1"/>
        <v>0</v>
      </c>
    </row>
    <row r="97" spans="1:14">
      <c r="A97" s="6" t="s">
        <v>19</v>
      </c>
      <c r="B97" s="1" t="s">
        <v>1492</v>
      </c>
      <c r="C97" s="2">
        <v>96</v>
      </c>
      <c r="D97" s="1" t="s">
        <v>1489</v>
      </c>
      <c r="E97" s="1" t="s">
        <v>3579</v>
      </c>
      <c r="F97" s="1" t="s">
        <v>1005</v>
      </c>
      <c r="H97" s="2">
        <v>1994</v>
      </c>
      <c r="I97" s="1" t="s">
        <v>3548</v>
      </c>
      <c r="J97" s="31">
        <v>44905</v>
      </c>
      <c r="N97" s="1">
        <f t="shared" si="1"/>
        <v>0</v>
      </c>
    </row>
    <row r="98" spans="1:14">
      <c r="A98" s="6" t="s">
        <v>19</v>
      </c>
      <c r="B98" s="1" t="s">
        <v>1492</v>
      </c>
      <c r="C98" s="2">
        <v>97</v>
      </c>
      <c r="D98" s="1" t="s">
        <v>1489</v>
      </c>
      <c r="E98" s="1" t="s">
        <v>3580</v>
      </c>
      <c r="F98" s="1" t="s">
        <v>290</v>
      </c>
      <c r="H98" s="2">
        <v>2022</v>
      </c>
      <c r="J98" s="31">
        <v>44912</v>
      </c>
      <c r="N98" s="1">
        <f t="shared" si="1"/>
        <v>0</v>
      </c>
    </row>
    <row r="99" spans="1:14">
      <c r="A99" s="6" t="s">
        <v>19</v>
      </c>
      <c r="B99" s="1" t="s">
        <v>1492</v>
      </c>
      <c r="C99" s="2">
        <v>98</v>
      </c>
      <c r="D99" s="1" t="s">
        <v>1489</v>
      </c>
      <c r="E99" s="1" t="s">
        <v>3581</v>
      </c>
      <c r="F99" s="1" t="s">
        <v>1181</v>
      </c>
      <c r="H99" s="2">
        <v>2022</v>
      </c>
      <c r="J99" s="31">
        <v>44912</v>
      </c>
      <c r="N99" s="1">
        <f t="shared" si="1"/>
        <v>0</v>
      </c>
    </row>
    <row r="100" spans="1:14">
      <c r="B100" s="1" t="s">
        <v>1492</v>
      </c>
      <c r="C100" s="2">
        <v>99</v>
      </c>
      <c r="D100" s="1" t="s">
        <v>1489</v>
      </c>
      <c r="E100" s="1" t="s">
        <v>3795</v>
      </c>
      <c r="F100" s="1" t="s">
        <v>1034</v>
      </c>
      <c r="H100" s="2">
        <v>1993</v>
      </c>
      <c r="J100" s="31"/>
      <c r="K100" s="38" t="s">
        <v>3645</v>
      </c>
      <c r="N100" s="1">
        <f t="shared" si="1"/>
        <v>1</v>
      </c>
    </row>
    <row r="101" spans="1:14">
      <c r="B101" s="1" t="s">
        <v>1492</v>
      </c>
      <c r="C101" s="2">
        <v>100</v>
      </c>
      <c r="D101" s="1" t="s">
        <v>1489</v>
      </c>
      <c r="E101" s="1" t="s">
        <v>3796</v>
      </c>
      <c r="F101" s="1" t="s">
        <v>1034</v>
      </c>
      <c r="H101" s="2">
        <v>1995</v>
      </c>
      <c r="K101" s="38" t="s">
        <v>3645</v>
      </c>
      <c r="N101" s="1">
        <f t="shared" si="1"/>
        <v>1</v>
      </c>
    </row>
    <row r="102" spans="1:14">
      <c r="B102" s="1" t="s">
        <v>1492</v>
      </c>
      <c r="C102" s="2">
        <v>101</v>
      </c>
      <c r="D102" s="1" t="s">
        <v>1489</v>
      </c>
      <c r="E102" s="1" t="s">
        <v>3801</v>
      </c>
      <c r="F102" s="1" t="s">
        <v>1034</v>
      </c>
      <c r="H102" s="2">
        <v>1928</v>
      </c>
      <c r="K102" s="38" t="s">
        <v>3645</v>
      </c>
      <c r="N102" s="1">
        <f t="shared" si="1"/>
        <v>1</v>
      </c>
    </row>
    <row r="103" spans="1:14">
      <c r="B103" s="1" t="s">
        <v>1492</v>
      </c>
      <c r="C103" s="2">
        <v>102</v>
      </c>
      <c r="D103" s="1" t="s">
        <v>1489</v>
      </c>
      <c r="E103" s="1" t="s">
        <v>3803</v>
      </c>
      <c r="F103" s="1" t="s">
        <v>3802</v>
      </c>
      <c r="H103" s="2">
        <v>1953</v>
      </c>
      <c r="K103" s="38" t="s">
        <v>3645</v>
      </c>
      <c r="L103" s="1" t="s">
        <v>3805</v>
      </c>
      <c r="N103" s="1">
        <f t="shared" si="1"/>
        <v>1</v>
      </c>
    </row>
    <row r="104" spans="1:14">
      <c r="B104" s="1" t="s">
        <v>1492</v>
      </c>
      <c r="C104" s="2">
        <v>103</v>
      </c>
      <c r="D104" s="1" t="s">
        <v>1489</v>
      </c>
      <c r="E104" s="1" t="s">
        <v>3804</v>
      </c>
      <c r="F104" s="1" t="s">
        <v>3802</v>
      </c>
      <c r="H104" s="2">
        <v>1953</v>
      </c>
      <c r="K104" s="38" t="s">
        <v>3645</v>
      </c>
      <c r="L104" s="1" t="s">
        <v>3805</v>
      </c>
      <c r="N104" s="1">
        <f t="shared" si="1"/>
        <v>1</v>
      </c>
    </row>
    <row r="105" spans="1:14">
      <c r="B105" s="1" t="s">
        <v>1492</v>
      </c>
      <c r="C105" s="2">
        <v>104</v>
      </c>
      <c r="D105" s="1" t="s">
        <v>1489</v>
      </c>
      <c r="E105" s="1" t="s">
        <v>3806</v>
      </c>
      <c r="F105" s="1" t="s">
        <v>1034</v>
      </c>
      <c r="H105" s="2">
        <v>2015</v>
      </c>
      <c r="K105" s="38" t="s">
        <v>3645</v>
      </c>
      <c r="N105" s="1">
        <f t="shared" si="1"/>
        <v>1</v>
      </c>
    </row>
    <row r="106" spans="1:14">
      <c r="B106" s="1" t="s">
        <v>1492</v>
      </c>
      <c r="C106" s="2">
        <v>105</v>
      </c>
      <c r="D106" s="1" t="s">
        <v>1489</v>
      </c>
      <c r="E106" s="1" t="s">
        <v>3808</v>
      </c>
      <c r="F106" s="1" t="s">
        <v>3807</v>
      </c>
      <c r="K106" s="38" t="s">
        <v>3645</v>
      </c>
      <c r="N106" s="1">
        <f t="shared" si="1"/>
        <v>1</v>
      </c>
    </row>
    <row r="107" spans="1:14">
      <c r="B107" s="1" t="s">
        <v>1492</v>
      </c>
      <c r="C107" s="2">
        <v>106</v>
      </c>
      <c r="D107" s="1" t="s">
        <v>1489</v>
      </c>
      <c r="E107" s="1" t="s">
        <v>3809</v>
      </c>
      <c r="F107" s="1" t="s">
        <v>1034</v>
      </c>
      <c r="H107" s="2">
        <v>1971</v>
      </c>
      <c r="K107" s="38" t="s">
        <v>3645</v>
      </c>
      <c r="N107" s="1">
        <f t="shared" si="1"/>
        <v>1</v>
      </c>
    </row>
    <row r="108" spans="1:14">
      <c r="B108" s="1" t="s">
        <v>1492</v>
      </c>
      <c r="C108" s="2">
        <v>107</v>
      </c>
      <c r="D108" s="1" t="s">
        <v>1489</v>
      </c>
      <c r="E108" s="1" t="s">
        <v>3810</v>
      </c>
      <c r="F108" s="1" t="s">
        <v>1034</v>
      </c>
      <c r="H108" s="2">
        <v>1969</v>
      </c>
      <c r="K108" s="38" t="s">
        <v>3645</v>
      </c>
      <c r="N108" s="1">
        <f t="shared" si="1"/>
        <v>1</v>
      </c>
    </row>
    <row r="109" spans="1:14">
      <c r="B109" s="1" t="s">
        <v>1492</v>
      </c>
      <c r="C109" s="2">
        <v>108</v>
      </c>
      <c r="D109" s="1" t="s">
        <v>1489</v>
      </c>
      <c r="E109" s="1" t="s">
        <v>3811</v>
      </c>
      <c r="F109" s="1" t="s">
        <v>1034</v>
      </c>
      <c r="H109" s="2">
        <v>2020</v>
      </c>
      <c r="K109" s="38" t="s">
        <v>3645</v>
      </c>
      <c r="N109" s="1">
        <f t="shared" si="1"/>
        <v>1</v>
      </c>
    </row>
    <row r="110" spans="1:14">
      <c r="B110" s="1" t="s">
        <v>1492</v>
      </c>
      <c r="C110" s="2">
        <v>109</v>
      </c>
      <c r="D110" s="1" t="s">
        <v>1489</v>
      </c>
      <c r="E110" s="1" t="s">
        <v>3812</v>
      </c>
      <c r="F110" s="1" t="s">
        <v>1034</v>
      </c>
      <c r="H110" s="2">
        <v>1935</v>
      </c>
      <c r="K110" s="38" t="s">
        <v>3645</v>
      </c>
      <c r="N110" s="1">
        <f t="shared" si="1"/>
        <v>1</v>
      </c>
    </row>
    <row r="111" spans="1:14">
      <c r="B111" s="1" t="s">
        <v>1492</v>
      </c>
      <c r="C111" s="2">
        <v>110</v>
      </c>
      <c r="D111" s="1" t="s">
        <v>1489</v>
      </c>
      <c r="E111" s="1" t="s">
        <v>3814</v>
      </c>
      <c r="F111" s="1" t="s">
        <v>1034</v>
      </c>
      <c r="H111" s="2">
        <v>1977</v>
      </c>
      <c r="K111" s="38" t="s">
        <v>3645</v>
      </c>
      <c r="N111" s="1">
        <f t="shared" si="1"/>
        <v>1</v>
      </c>
    </row>
    <row r="112" spans="1:14">
      <c r="B112" s="1" t="s">
        <v>1492</v>
      </c>
      <c r="C112" s="2">
        <v>111</v>
      </c>
      <c r="D112" s="1" t="s">
        <v>1489</v>
      </c>
      <c r="E112" s="1" t="s">
        <v>3815</v>
      </c>
      <c r="F112" s="1" t="s">
        <v>3816</v>
      </c>
      <c r="H112" s="2" t="s">
        <v>3360</v>
      </c>
      <c r="K112" s="38" t="s">
        <v>3645</v>
      </c>
      <c r="L112" s="1" t="s">
        <v>3817</v>
      </c>
      <c r="N112" s="1">
        <f t="shared" si="1"/>
        <v>1</v>
      </c>
    </row>
    <row r="113" spans="2:14">
      <c r="B113" s="1" t="s">
        <v>1492</v>
      </c>
      <c r="C113" s="2">
        <v>112</v>
      </c>
      <c r="D113" s="1" t="s">
        <v>1489</v>
      </c>
      <c r="E113" s="1" t="s">
        <v>3818</v>
      </c>
      <c r="F113" s="1" t="s">
        <v>3816</v>
      </c>
      <c r="H113" s="2">
        <v>2012</v>
      </c>
      <c r="K113" s="38" t="s">
        <v>3645</v>
      </c>
      <c r="N113" s="1">
        <f t="shared" si="1"/>
        <v>1</v>
      </c>
    </row>
    <row r="114" spans="2:14">
      <c r="B114" s="1" t="s">
        <v>1492</v>
      </c>
      <c r="C114" s="2">
        <v>113</v>
      </c>
      <c r="D114" s="1" t="s">
        <v>1489</v>
      </c>
      <c r="E114" s="1" t="s">
        <v>3819</v>
      </c>
      <c r="F114" s="1" t="s">
        <v>1701</v>
      </c>
      <c r="H114" s="2">
        <v>1980</v>
      </c>
      <c r="K114" s="38" t="s">
        <v>3645</v>
      </c>
      <c r="N114" s="1">
        <f t="shared" si="1"/>
        <v>1</v>
      </c>
    </row>
    <row r="115" spans="2:14">
      <c r="B115" s="1" t="s">
        <v>1492</v>
      </c>
      <c r="C115" s="2">
        <v>114</v>
      </c>
      <c r="D115" s="1" t="s">
        <v>1489</v>
      </c>
      <c r="E115" s="1" t="s">
        <v>3820</v>
      </c>
      <c r="F115" s="1" t="s">
        <v>1034</v>
      </c>
      <c r="H115" s="2">
        <v>1973</v>
      </c>
      <c r="K115" s="38" t="s">
        <v>3645</v>
      </c>
      <c r="N115" s="1">
        <f t="shared" si="1"/>
        <v>1</v>
      </c>
    </row>
    <row r="116" spans="2:14">
      <c r="B116" s="1" t="s">
        <v>1492</v>
      </c>
      <c r="C116" s="2">
        <v>115</v>
      </c>
      <c r="D116" s="1" t="s">
        <v>1489</v>
      </c>
      <c r="E116" s="1" t="s">
        <v>3821</v>
      </c>
      <c r="F116" s="1" t="s">
        <v>1034</v>
      </c>
      <c r="H116" s="2" t="s">
        <v>975</v>
      </c>
      <c r="K116" s="38" t="s">
        <v>3645</v>
      </c>
      <c r="N116" s="1">
        <f t="shared" si="1"/>
        <v>1</v>
      </c>
    </row>
    <row r="117" spans="2:14">
      <c r="B117" s="1" t="s">
        <v>1492</v>
      </c>
      <c r="C117" s="2">
        <v>116</v>
      </c>
      <c r="D117" s="1" t="s">
        <v>1489</v>
      </c>
      <c r="E117" s="1" t="s">
        <v>3822</v>
      </c>
      <c r="F117" s="1" t="s">
        <v>1034</v>
      </c>
      <c r="H117" s="2" t="s">
        <v>3823</v>
      </c>
      <c r="K117" s="38" t="s">
        <v>3645</v>
      </c>
      <c r="N117" s="1">
        <f t="shared" si="1"/>
        <v>1</v>
      </c>
    </row>
    <row r="118" spans="2:14">
      <c r="B118" s="1" t="s">
        <v>1492</v>
      </c>
      <c r="C118" s="2">
        <v>117</v>
      </c>
      <c r="D118" s="1" t="s">
        <v>1489</v>
      </c>
      <c r="E118" s="1" t="s">
        <v>3824</v>
      </c>
      <c r="F118" s="1" t="s">
        <v>1034</v>
      </c>
      <c r="H118" s="2" t="s">
        <v>3823</v>
      </c>
      <c r="K118" s="38" t="s">
        <v>3645</v>
      </c>
      <c r="N118" s="1">
        <f t="shared" si="1"/>
        <v>1</v>
      </c>
    </row>
    <row r="119" spans="2:14">
      <c r="B119" s="1" t="s">
        <v>1492</v>
      </c>
      <c r="C119" s="2">
        <v>118</v>
      </c>
      <c r="D119" s="1" t="s">
        <v>1489</v>
      </c>
      <c r="E119" s="1" t="s">
        <v>3825</v>
      </c>
      <c r="F119" s="1" t="s">
        <v>1034</v>
      </c>
      <c r="H119" s="2" t="s">
        <v>3846</v>
      </c>
      <c r="K119" s="38" t="s">
        <v>3645</v>
      </c>
      <c r="N119" s="1">
        <f t="shared" si="1"/>
        <v>1</v>
      </c>
    </row>
    <row r="120" spans="2:14">
      <c r="B120" s="1" t="s">
        <v>1492</v>
      </c>
      <c r="C120" s="2">
        <v>119</v>
      </c>
      <c r="D120" s="1" t="s">
        <v>1489</v>
      </c>
      <c r="E120" s="1" t="s">
        <v>3826</v>
      </c>
      <c r="F120" s="1" t="s">
        <v>1034</v>
      </c>
      <c r="H120" s="2">
        <v>1923</v>
      </c>
      <c r="K120" s="38" t="s">
        <v>3645</v>
      </c>
      <c r="L120" s="1" t="s">
        <v>3827</v>
      </c>
      <c r="N120" s="1">
        <f t="shared" si="1"/>
        <v>1</v>
      </c>
    </row>
    <row r="121" spans="2:14">
      <c r="B121" s="1" t="s">
        <v>1492</v>
      </c>
      <c r="C121" s="2">
        <v>120</v>
      </c>
      <c r="D121" s="1" t="s">
        <v>1489</v>
      </c>
      <c r="E121" s="1" t="s">
        <v>3828</v>
      </c>
      <c r="F121" s="1" t="s">
        <v>1034</v>
      </c>
      <c r="H121" s="2" t="s">
        <v>3846</v>
      </c>
      <c r="K121" s="38" t="s">
        <v>3645</v>
      </c>
      <c r="L121" s="1" t="s">
        <v>3835</v>
      </c>
      <c r="N121" s="1">
        <f t="shared" si="1"/>
        <v>1</v>
      </c>
    </row>
    <row r="122" spans="2:14">
      <c r="B122" s="1" t="s">
        <v>1492</v>
      </c>
      <c r="C122" s="2">
        <v>121</v>
      </c>
      <c r="D122" s="1" t="s">
        <v>1489</v>
      </c>
      <c r="E122" s="1" t="s">
        <v>3829</v>
      </c>
      <c r="F122" s="1" t="s">
        <v>1034</v>
      </c>
      <c r="H122" s="2">
        <v>1923</v>
      </c>
      <c r="K122" s="38" t="s">
        <v>3645</v>
      </c>
      <c r="L122" s="1" t="s">
        <v>3836</v>
      </c>
      <c r="N122" s="1">
        <f t="shared" si="1"/>
        <v>1</v>
      </c>
    </row>
    <row r="123" spans="2:14">
      <c r="B123" s="1" t="s">
        <v>1492</v>
      </c>
      <c r="C123" s="2">
        <v>122</v>
      </c>
      <c r="D123" s="1" t="s">
        <v>1489</v>
      </c>
      <c r="E123" s="1" t="s">
        <v>3843</v>
      </c>
      <c r="F123" s="1" t="s">
        <v>1034</v>
      </c>
      <c r="H123" s="2" t="s">
        <v>317</v>
      </c>
      <c r="K123" s="38" t="s">
        <v>3645</v>
      </c>
      <c r="L123" s="1" t="s">
        <v>3837</v>
      </c>
      <c r="N123" s="1">
        <f t="shared" si="1"/>
        <v>1</v>
      </c>
    </row>
    <row r="124" spans="2:14">
      <c r="B124" s="1" t="s">
        <v>1492</v>
      </c>
      <c r="C124" s="2">
        <v>123</v>
      </c>
      <c r="D124" s="1" t="s">
        <v>1489</v>
      </c>
      <c r="E124" s="1" t="s">
        <v>3830</v>
      </c>
      <c r="F124" s="1" t="s">
        <v>1034</v>
      </c>
      <c r="H124" s="2" t="s">
        <v>317</v>
      </c>
      <c r="K124" s="38" t="s">
        <v>3645</v>
      </c>
      <c r="L124" s="1" t="s">
        <v>3838</v>
      </c>
      <c r="N124" s="1">
        <f t="shared" si="1"/>
        <v>1</v>
      </c>
    </row>
    <row r="125" spans="2:14">
      <c r="B125" s="1" t="s">
        <v>1492</v>
      </c>
      <c r="C125" s="2">
        <v>124</v>
      </c>
      <c r="D125" s="1" t="s">
        <v>1489</v>
      </c>
      <c r="E125" s="1" t="s">
        <v>3831</v>
      </c>
      <c r="F125" s="1" t="s">
        <v>1034</v>
      </c>
      <c r="H125" s="2" t="s">
        <v>317</v>
      </c>
      <c r="K125" s="38" t="s">
        <v>3645</v>
      </c>
      <c r="L125" s="1" t="s">
        <v>3839</v>
      </c>
      <c r="N125" s="1">
        <f t="shared" si="1"/>
        <v>1</v>
      </c>
    </row>
    <row r="126" spans="2:14">
      <c r="B126" s="1" t="s">
        <v>1492</v>
      </c>
      <c r="C126" s="2">
        <v>125</v>
      </c>
      <c r="D126" s="1" t="s">
        <v>1489</v>
      </c>
      <c r="E126" s="1" t="s">
        <v>3832</v>
      </c>
      <c r="F126" s="1" t="s">
        <v>1034</v>
      </c>
      <c r="H126" s="2" t="s">
        <v>3847</v>
      </c>
      <c r="K126" s="38" t="s">
        <v>3645</v>
      </c>
      <c r="L126" s="1" t="s">
        <v>3840</v>
      </c>
      <c r="N126" s="1">
        <f t="shared" si="1"/>
        <v>1</v>
      </c>
    </row>
    <row r="127" spans="2:14">
      <c r="B127" s="1" t="s">
        <v>1492</v>
      </c>
      <c r="C127" s="2">
        <v>126</v>
      </c>
      <c r="D127" s="1" t="s">
        <v>1489</v>
      </c>
      <c r="E127" s="1" t="s">
        <v>3833</v>
      </c>
      <c r="F127" s="1" t="s">
        <v>1034</v>
      </c>
      <c r="H127" s="2">
        <v>1981</v>
      </c>
      <c r="K127" s="38" t="s">
        <v>3645</v>
      </c>
      <c r="L127" s="1" t="s">
        <v>3834</v>
      </c>
      <c r="N127" s="1">
        <f t="shared" si="1"/>
        <v>1</v>
      </c>
    </row>
    <row r="128" spans="2:14">
      <c r="B128" s="1" t="s">
        <v>1492</v>
      </c>
      <c r="C128" s="2">
        <v>127</v>
      </c>
      <c r="D128" s="1" t="s">
        <v>1489</v>
      </c>
      <c r="E128" s="1" t="s">
        <v>3841</v>
      </c>
      <c r="F128" s="1" t="s">
        <v>1034</v>
      </c>
      <c r="H128" s="2" t="s">
        <v>3846</v>
      </c>
      <c r="K128" s="38" t="s">
        <v>3645</v>
      </c>
      <c r="L128" s="1" t="s">
        <v>3845</v>
      </c>
      <c r="N128" s="1">
        <f t="shared" si="1"/>
        <v>1</v>
      </c>
    </row>
    <row r="129" spans="2:14">
      <c r="B129" s="1" t="s">
        <v>1492</v>
      </c>
      <c r="C129" s="2">
        <v>128</v>
      </c>
      <c r="D129" s="1" t="s">
        <v>1489</v>
      </c>
      <c r="E129" s="1" t="s">
        <v>3842</v>
      </c>
      <c r="F129" s="1" t="s">
        <v>1034</v>
      </c>
      <c r="H129" s="2" t="s">
        <v>3846</v>
      </c>
      <c r="K129" s="38" t="s">
        <v>3645</v>
      </c>
      <c r="L129" s="1" t="s">
        <v>3844</v>
      </c>
      <c r="N129" s="1">
        <f t="shared" si="1"/>
        <v>1</v>
      </c>
    </row>
    <row r="130" spans="2:14">
      <c r="B130" s="1" t="s">
        <v>1492</v>
      </c>
      <c r="C130" s="2">
        <v>129</v>
      </c>
      <c r="D130" s="1" t="s">
        <v>1489</v>
      </c>
      <c r="E130" s="1" t="s">
        <v>3848</v>
      </c>
      <c r="F130" s="1" t="s">
        <v>1034</v>
      </c>
      <c r="H130" s="2">
        <v>1937</v>
      </c>
      <c r="K130" s="38" t="s">
        <v>3645</v>
      </c>
      <c r="N130" s="1">
        <f t="shared" si="1"/>
        <v>1</v>
      </c>
    </row>
    <row r="131" spans="2:14">
      <c r="B131" s="1" t="s">
        <v>1492</v>
      </c>
      <c r="C131" s="2">
        <v>130</v>
      </c>
      <c r="D131" s="1" t="s">
        <v>1489</v>
      </c>
      <c r="E131" s="1" t="s">
        <v>3849</v>
      </c>
      <c r="F131" s="1" t="s">
        <v>1034</v>
      </c>
      <c r="H131" s="2" t="s">
        <v>3846</v>
      </c>
      <c r="K131" s="38" t="s">
        <v>3645</v>
      </c>
      <c r="N131" s="1">
        <f t="shared" si="1"/>
        <v>1</v>
      </c>
    </row>
    <row r="132" spans="2:14">
      <c r="B132" s="1" t="s">
        <v>1492</v>
      </c>
      <c r="C132" s="2">
        <v>131</v>
      </c>
      <c r="D132" s="1" t="s">
        <v>1489</v>
      </c>
      <c r="E132" s="1" t="s">
        <v>3850</v>
      </c>
      <c r="F132" s="1" t="s">
        <v>1034</v>
      </c>
      <c r="H132" s="2">
        <v>1913</v>
      </c>
      <c r="K132" s="38" t="s">
        <v>3645</v>
      </c>
      <c r="N132" s="1">
        <f t="shared" ref="N132:N196" si="2">IF(K132="yes",1,0)</f>
        <v>1</v>
      </c>
    </row>
    <row r="133" spans="2:14">
      <c r="B133" s="1" t="s">
        <v>1492</v>
      </c>
      <c r="C133" s="2">
        <v>132</v>
      </c>
      <c r="D133" s="1" t="s">
        <v>1489</v>
      </c>
      <c r="E133" s="1" t="s">
        <v>3851</v>
      </c>
      <c r="F133" s="1" t="s">
        <v>1034</v>
      </c>
      <c r="H133" s="2">
        <v>1913</v>
      </c>
      <c r="K133" s="38" t="s">
        <v>3645</v>
      </c>
      <c r="N133" s="1">
        <f t="shared" si="2"/>
        <v>1</v>
      </c>
    </row>
    <row r="134" spans="2:14">
      <c r="B134" s="1" t="s">
        <v>1492</v>
      </c>
      <c r="C134" s="2">
        <v>133</v>
      </c>
      <c r="D134" s="1" t="s">
        <v>1489</v>
      </c>
      <c r="E134" s="1" t="s">
        <v>3852</v>
      </c>
      <c r="F134" s="1" t="s">
        <v>3816</v>
      </c>
      <c r="H134" s="2">
        <v>1953</v>
      </c>
      <c r="K134" s="38" t="s">
        <v>3645</v>
      </c>
      <c r="N134" s="1">
        <f t="shared" si="2"/>
        <v>1</v>
      </c>
    </row>
    <row r="135" spans="2:14">
      <c r="B135" s="1" t="s">
        <v>1492</v>
      </c>
      <c r="C135" s="2">
        <v>134</v>
      </c>
      <c r="D135" s="1" t="s">
        <v>1489</v>
      </c>
      <c r="E135" s="1" t="s">
        <v>3893</v>
      </c>
      <c r="F135" s="1" t="s">
        <v>12</v>
      </c>
      <c r="H135" s="2">
        <v>2023</v>
      </c>
      <c r="I135" s="1" t="s">
        <v>3894</v>
      </c>
      <c r="J135" s="1" t="s">
        <v>3887</v>
      </c>
      <c r="K135" s="38" t="s">
        <v>3895</v>
      </c>
      <c r="N135" s="1">
        <f t="shared" si="2"/>
        <v>0</v>
      </c>
    </row>
    <row r="136" spans="2:14">
      <c r="B136" s="1" t="s">
        <v>1492</v>
      </c>
      <c r="C136" s="2">
        <v>135</v>
      </c>
      <c r="D136" s="1" t="s">
        <v>1489</v>
      </c>
      <c r="E136" s="1" t="s">
        <v>3934</v>
      </c>
      <c r="F136" s="1" t="s">
        <v>1034</v>
      </c>
      <c r="H136" s="2" t="s">
        <v>2728</v>
      </c>
      <c r="I136" s="1" t="s">
        <v>1448</v>
      </c>
      <c r="J136" s="21" t="s">
        <v>3935</v>
      </c>
      <c r="K136" s="38" t="s">
        <v>3645</v>
      </c>
      <c r="N136" s="1">
        <f t="shared" si="2"/>
        <v>1</v>
      </c>
    </row>
    <row r="137" spans="2:14">
      <c r="B137" s="1" t="s">
        <v>1492</v>
      </c>
      <c r="C137" s="2">
        <v>136</v>
      </c>
      <c r="D137" s="1" t="s">
        <v>1489</v>
      </c>
      <c r="E137" s="1" t="s">
        <v>3995</v>
      </c>
      <c r="F137" s="1" t="s">
        <v>1034</v>
      </c>
      <c r="H137" s="2" t="s">
        <v>455</v>
      </c>
      <c r="I137" s="1" t="s">
        <v>978</v>
      </c>
      <c r="J137" s="1" t="s">
        <v>3996</v>
      </c>
      <c r="K137" s="38" t="s">
        <v>3645</v>
      </c>
      <c r="N137" s="1">
        <f t="shared" si="2"/>
        <v>1</v>
      </c>
    </row>
    <row r="138" spans="2:14">
      <c r="B138" s="1" t="s">
        <v>1492</v>
      </c>
      <c r="C138" s="2">
        <v>137</v>
      </c>
      <c r="D138" s="1" t="s">
        <v>1489</v>
      </c>
      <c r="E138" s="1" t="s">
        <v>3997</v>
      </c>
      <c r="F138" s="1" t="s">
        <v>1034</v>
      </c>
      <c r="I138" s="1" t="s">
        <v>978</v>
      </c>
      <c r="J138" s="1" t="s">
        <v>3996</v>
      </c>
      <c r="K138" s="38" t="s">
        <v>3645</v>
      </c>
      <c r="N138" s="1">
        <f t="shared" si="2"/>
        <v>1</v>
      </c>
    </row>
    <row r="139" spans="2:14">
      <c r="B139" s="1" t="s">
        <v>1492</v>
      </c>
      <c r="C139" s="2">
        <v>137</v>
      </c>
      <c r="D139" s="1" t="s">
        <v>1489</v>
      </c>
      <c r="E139" s="1" t="s">
        <v>3998</v>
      </c>
      <c r="F139" s="1" t="s">
        <v>1034</v>
      </c>
      <c r="I139" s="1" t="s">
        <v>978</v>
      </c>
      <c r="J139" s="1" t="s">
        <v>3996</v>
      </c>
      <c r="K139" s="38" t="s">
        <v>3645</v>
      </c>
      <c r="N139" s="1">
        <f t="shared" si="2"/>
        <v>1</v>
      </c>
    </row>
    <row r="140" spans="2:14">
      <c r="N140" s="1">
        <f t="shared" si="2"/>
        <v>0</v>
      </c>
    </row>
    <row r="141" spans="2:14">
      <c r="N141" s="1">
        <f t="shared" si="2"/>
        <v>0</v>
      </c>
    </row>
    <row r="142" spans="2:14">
      <c r="N142" s="1">
        <f t="shared" si="2"/>
        <v>0</v>
      </c>
    </row>
    <row r="143" spans="2:14">
      <c r="N143" s="1">
        <f t="shared" si="2"/>
        <v>0</v>
      </c>
    </row>
    <row r="144" spans="2:14">
      <c r="N144" s="1">
        <f t="shared" si="2"/>
        <v>0</v>
      </c>
    </row>
    <row r="145" spans="14:14">
      <c r="N145" s="1">
        <f t="shared" si="2"/>
        <v>0</v>
      </c>
    </row>
    <row r="146" spans="14:14">
      <c r="N146" s="1">
        <f t="shared" si="2"/>
        <v>0</v>
      </c>
    </row>
    <row r="147" spans="14:14">
      <c r="N147" s="1">
        <f t="shared" si="2"/>
        <v>0</v>
      </c>
    </row>
    <row r="148" spans="14:14">
      <c r="N148" s="1">
        <f t="shared" si="2"/>
        <v>0</v>
      </c>
    </row>
    <row r="149" spans="14:14">
      <c r="N149" s="1">
        <f t="shared" si="2"/>
        <v>0</v>
      </c>
    </row>
    <row r="150" spans="14:14">
      <c r="N150" s="1">
        <f t="shared" si="2"/>
        <v>0</v>
      </c>
    </row>
    <row r="151" spans="14:14">
      <c r="N151" s="1">
        <f t="shared" si="2"/>
        <v>0</v>
      </c>
    </row>
    <row r="152" spans="14:14">
      <c r="N152" s="1">
        <f t="shared" si="2"/>
        <v>0</v>
      </c>
    </row>
    <row r="153" spans="14:14">
      <c r="N153" s="1">
        <f t="shared" si="2"/>
        <v>0</v>
      </c>
    </row>
    <row r="154" spans="14:14">
      <c r="N154" s="1">
        <f t="shared" si="2"/>
        <v>0</v>
      </c>
    </row>
    <row r="155" spans="14:14">
      <c r="N155" s="1">
        <f t="shared" si="2"/>
        <v>0</v>
      </c>
    </row>
    <row r="156" spans="14:14">
      <c r="N156" s="1">
        <f t="shared" si="2"/>
        <v>0</v>
      </c>
    </row>
    <row r="157" spans="14:14">
      <c r="N157" s="1">
        <f t="shared" si="2"/>
        <v>0</v>
      </c>
    </row>
    <row r="158" spans="14:14">
      <c r="N158" s="1">
        <f t="shared" si="2"/>
        <v>0</v>
      </c>
    </row>
    <row r="159" spans="14:14">
      <c r="N159" s="1">
        <f t="shared" si="2"/>
        <v>0</v>
      </c>
    </row>
    <row r="160" spans="14:14">
      <c r="N160" s="1">
        <f t="shared" si="2"/>
        <v>0</v>
      </c>
    </row>
    <row r="161" spans="14:14">
      <c r="N161" s="1">
        <f t="shared" si="2"/>
        <v>0</v>
      </c>
    </row>
    <row r="162" spans="14:14">
      <c r="N162" s="1">
        <f t="shared" si="2"/>
        <v>0</v>
      </c>
    </row>
    <row r="163" spans="14:14">
      <c r="N163" s="1">
        <f t="shared" si="2"/>
        <v>0</v>
      </c>
    </row>
    <row r="164" spans="14:14">
      <c r="N164" s="1">
        <f t="shared" si="2"/>
        <v>0</v>
      </c>
    </row>
    <row r="165" spans="14:14">
      <c r="N165" s="1">
        <f t="shared" si="2"/>
        <v>0</v>
      </c>
    </row>
    <row r="166" spans="14:14">
      <c r="N166" s="1">
        <f t="shared" si="2"/>
        <v>0</v>
      </c>
    </row>
    <row r="167" spans="14:14">
      <c r="N167" s="1">
        <f t="shared" si="2"/>
        <v>0</v>
      </c>
    </row>
    <row r="168" spans="14:14">
      <c r="N168" s="1">
        <f t="shared" si="2"/>
        <v>0</v>
      </c>
    </row>
    <row r="169" spans="14:14">
      <c r="N169" s="1">
        <f t="shared" si="2"/>
        <v>0</v>
      </c>
    </row>
    <row r="170" spans="14:14">
      <c r="N170" s="1">
        <f t="shared" si="2"/>
        <v>0</v>
      </c>
    </row>
    <row r="171" spans="14:14">
      <c r="N171" s="1">
        <f t="shared" si="2"/>
        <v>0</v>
      </c>
    </row>
    <row r="172" spans="14:14">
      <c r="N172" s="1">
        <f t="shared" si="2"/>
        <v>0</v>
      </c>
    </row>
    <row r="173" spans="14:14">
      <c r="N173" s="1">
        <f t="shared" si="2"/>
        <v>0</v>
      </c>
    </row>
    <row r="174" spans="14:14">
      <c r="N174" s="1">
        <f t="shared" si="2"/>
        <v>0</v>
      </c>
    </row>
    <row r="175" spans="14:14">
      <c r="N175" s="1">
        <f t="shared" si="2"/>
        <v>0</v>
      </c>
    </row>
    <row r="176" spans="14:14">
      <c r="N176" s="1">
        <f t="shared" si="2"/>
        <v>0</v>
      </c>
    </row>
    <row r="177" spans="14:14">
      <c r="N177" s="1">
        <f t="shared" si="2"/>
        <v>0</v>
      </c>
    </row>
    <row r="178" spans="14:14">
      <c r="N178" s="1">
        <f t="shared" si="2"/>
        <v>0</v>
      </c>
    </row>
    <row r="179" spans="14:14">
      <c r="N179" s="1">
        <f t="shared" si="2"/>
        <v>0</v>
      </c>
    </row>
    <row r="180" spans="14:14">
      <c r="N180" s="1">
        <f t="shared" si="2"/>
        <v>0</v>
      </c>
    </row>
    <row r="181" spans="14:14">
      <c r="N181" s="1">
        <f t="shared" si="2"/>
        <v>0</v>
      </c>
    </row>
    <row r="182" spans="14:14">
      <c r="N182" s="1">
        <f t="shared" si="2"/>
        <v>0</v>
      </c>
    </row>
    <row r="183" spans="14:14">
      <c r="N183" s="1">
        <f t="shared" si="2"/>
        <v>0</v>
      </c>
    </row>
    <row r="184" spans="14:14">
      <c r="N184" s="1">
        <f t="shared" si="2"/>
        <v>0</v>
      </c>
    </row>
    <row r="185" spans="14:14">
      <c r="N185" s="1">
        <f t="shared" si="2"/>
        <v>0</v>
      </c>
    </row>
    <row r="186" spans="14:14">
      <c r="N186" s="1">
        <f t="shared" si="2"/>
        <v>0</v>
      </c>
    </row>
    <row r="187" spans="14:14">
      <c r="N187" s="1">
        <f t="shared" si="2"/>
        <v>0</v>
      </c>
    </row>
    <row r="188" spans="14:14">
      <c r="N188" s="1">
        <f t="shared" si="2"/>
        <v>0</v>
      </c>
    </row>
    <row r="189" spans="14:14">
      <c r="N189" s="1">
        <f t="shared" si="2"/>
        <v>0</v>
      </c>
    </row>
    <row r="190" spans="14:14">
      <c r="N190" s="1">
        <f t="shared" si="2"/>
        <v>0</v>
      </c>
    </row>
    <row r="191" spans="14:14">
      <c r="N191" s="1">
        <f t="shared" si="2"/>
        <v>0</v>
      </c>
    </row>
    <row r="192" spans="14:14">
      <c r="N192" s="1">
        <f t="shared" si="2"/>
        <v>0</v>
      </c>
    </row>
    <row r="193" spans="14:14">
      <c r="N193" s="1">
        <f t="shared" si="2"/>
        <v>0</v>
      </c>
    </row>
    <row r="194" spans="14:14">
      <c r="N194" s="1">
        <f t="shared" si="2"/>
        <v>0</v>
      </c>
    </row>
    <row r="195" spans="14:14">
      <c r="N195" s="1">
        <f t="shared" si="2"/>
        <v>0</v>
      </c>
    </row>
    <row r="196" spans="14:14">
      <c r="N196" s="1">
        <f t="shared" si="2"/>
        <v>0</v>
      </c>
    </row>
    <row r="197" spans="14:14">
      <c r="N197" s="1">
        <f t="shared" ref="N197:N222" si="3">IF(K197="yes",1,0)</f>
        <v>0</v>
      </c>
    </row>
    <row r="198" spans="14:14">
      <c r="N198" s="1">
        <f t="shared" si="3"/>
        <v>0</v>
      </c>
    </row>
    <row r="199" spans="14:14">
      <c r="N199" s="1">
        <f t="shared" si="3"/>
        <v>0</v>
      </c>
    </row>
    <row r="200" spans="14:14">
      <c r="N200" s="1">
        <f t="shared" si="3"/>
        <v>0</v>
      </c>
    </row>
    <row r="201" spans="14:14">
      <c r="N201" s="1">
        <f t="shared" si="3"/>
        <v>0</v>
      </c>
    </row>
    <row r="202" spans="14:14">
      <c r="N202" s="1">
        <f t="shared" si="3"/>
        <v>0</v>
      </c>
    </row>
    <row r="203" spans="14:14">
      <c r="N203" s="1">
        <f t="shared" si="3"/>
        <v>0</v>
      </c>
    </row>
    <row r="204" spans="14:14">
      <c r="N204" s="1">
        <f t="shared" si="3"/>
        <v>0</v>
      </c>
    </row>
    <row r="205" spans="14:14">
      <c r="N205" s="1">
        <f t="shared" si="3"/>
        <v>0</v>
      </c>
    </row>
    <row r="206" spans="14:14">
      <c r="N206" s="1">
        <f t="shared" si="3"/>
        <v>0</v>
      </c>
    </row>
    <row r="207" spans="14:14">
      <c r="N207" s="1">
        <f t="shared" si="3"/>
        <v>0</v>
      </c>
    </row>
    <row r="208" spans="14:14">
      <c r="N208" s="1">
        <f t="shared" si="3"/>
        <v>0</v>
      </c>
    </row>
    <row r="209" spans="14:14">
      <c r="N209" s="1">
        <f t="shared" si="3"/>
        <v>0</v>
      </c>
    </row>
    <row r="210" spans="14:14">
      <c r="N210" s="1">
        <f t="shared" si="3"/>
        <v>0</v>
      </c>
    </row>
    <row r="211" spans="14:14">
      <c r="N211" s="1">
        <f t="shared" si="3"/>
        <v>0</v>
      </c>
    </row>
    <row r="212" spans="14:14">
      <c r="N212" s="1">
        <f t="shared" si="3"/>
        <v>0</v>
      </c>
    </row>
    <row r="213" spans="14:14">
      <c r="N213" s="1">
        <f t="shared" si="3"/>
        <v>0</v>
      </c>
    </row>
    <row r="214" spans="14:14">
      <c r="N214" s="1">
        <f t="shared" si="3"/>
        <v>0</v>
      </c>
    </row>
    <row r="215" spans="14:14">
      <c r="N215" s="1">
        <f t="shared" si="3"/>
        <v>0</v>
      </c>
    </row>
    <row r="216" spans="14:14">
      <c r="N216" s="1">
        <f t="shared" si="3"/>
        <v>0</v>
      </c>
    </row>
    <row r="217" spans="14:14">
      <c r="N217" s="1">
        <f t="shared" si="3"/>
        <v>0</v>
      </c>
    </row>
    <row r="218" spans="14:14">
      <c r="N218" s="1">
        <f t="shared" si="3"/>
        <v>0</v>
      </c>
    </row>
    <row r="219" spans="14:14">
      <c r="N219" s="1">
        <f t="shared" si="3"/>
        <v>0</v>
      </c>
    </row>
    <row r="220" spans="14:14">
      <c r="N220" s="1">
        <f t="shared" si="3"/>
        <v>0</v>
      </c>
    </row>
    <row r="221" spans="14:14">
      <c r="N221" s="1">
        <f t="shared" si="3"/>
        <v>0</v>
      </c>
    </row>
    <row r="222" spans="14:14">
      <c r="N222" s="1">
        <f t="shared" si="3"/>
        <v>0</v>
      </c>
    </row>
  </sheetData>
  <hyperlinks>
    <hyperlink ref="A1" location="'QUICK LINK'!A1" display="QUICK LINK" xr:uid="{3319B568-6D88-4B8C-B8A9-0AC89F66A0C8}"/>
  </hyperlinks>
  <pageMargins left="0.70826771653543308" right="0.70826771653543308" top="2.3228346456692948" bottom="2.3228346456692948" header="1.9291338582677198" footer="1.9291338582677198"/>
  <pageSetup paperSize="9" fitToWidth="0" fitToHeight="0" orientation="landscape" horizontalDpi="4294967294" verticalDpi="0"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MJ222"/>
  <sheetViews>
    <sheetView zoomScaleNormal="100" workbookViewId="0">
      <pane xSplit="3" ySplit="1" topLeftCell="F2" activePane="bottomRight" state="frozen"/>
      <selection pane="topRight"/>
      <selection pane="bottomLeft"/>
      <selection pane="bottomRight" activeCell="H16" sqref="H16"/>
    </sheetView>
  </sheetViews>
  <sheetFormatPr defaultRowHeight="15"/>
  <cols>
    <col min="1" max="1" width="6.5" style="6" customWidth="1"/>
    <col min="2" max="2" width="6.5" style="1" customWidth="1"/>
    <col min="3" max="3" width="7.25" style="2" customWidth="1"/>
    <col min="4" max="4" width="20.25" style="1" customWidth="1"/>
    <col min="5" max="5" width="88" style="1" customWidth="1"/>
    <col min="6" max="6" width="25.25" style="1" customWidth="1"/>
    <col min="7" max="7" width="8.5" style="1" customWidth="1"/>
    <col min="8" max="8" width="19.5" style="2" customWidth="1"/>
    <col min="9" max="9" width="19.75" style="1" customWidth="1"/>
    <col min="10" max="10" width="10.25" style="1" customWidth="1"/>
    <col min="11" max="11" width="8.75" style="1" customWidth="1"/>
    <col min="12" max="12" width="11.25" style="1" customWidth="1"/>
    <col min="13" max="1023" width="8.5" style="1" customWidth="1"/>
    <col min="1024" max="1024" width="9.125" style="1" customWidth="1"/>
    <col min="1025" max="1025" width="9" customWidth="1"/>
  </cols>
  <sheetData>
    <row r="1" spans="1:14" ht="29.25" customHeight="1">
      <c r="A1" s="101" t="s">
        <v>3663</v>
      </c>
      <c r="B1" s="40" t="s">
        <v>0</v>
      </c>
      <c r="C1" s="40" t="s">
        <v>1</v>
      </c>
      <c r="D1" s="40" t="s">
        <v>2</v>
      </c>
      <c r="E1" s="40" t="s">
        <v>3</v>
      </c>
      <c r="F1" s="40" t="s">
        <v>4</v>
      </c>
      <c r="G1" s="77" t="s">
        <v>5</v>
      </c>
      <c r="H1" s="75" t="s">
        <v>3644</v>
      </c>
      <c r="I1" s="77" t="s">
        <v>6</v>
      </c>
      <c r="J1" s="74" t="s">
        <v>3643</v>
      </c>
      <c r="K1" s="78" t="s">
        <v>3646</v>
      </c>
      <c r="L1" s="77" t="s">
        <v>7</v>
      </c>
      <c r="M1" s="102">
        <f>COUNT(C2:C200)</f>
        <v>68</v>
      </c>
      <c r="N1" s="102">
        <f>SUM(N2:N195)</f>
        <v>4</v>
      </c>
    </row>
    <row r="2" spans="1:14">
      <c r="A2" s="14" t="s">
        <v>19</v>
      </c>
      <c r="B2" s="1" t="s">
        <v>1603</v>
      </c>
      <c r="C2" s="2">
        <v>1</v>
      </c>
      <c r="D2" s="1" t="s">
        <v>1604</v>
      </c>
      <c r="E2" s="1" t="s">
        <v>1605</v>
      </c>
      <c r="F2" s="14" t="s">
        <v>1606</v>
      </c>
      <c r="G2" s="1" t="s">
        <v>1607</v>
      </c>
      <c r="H2" s="10" t="s">
        <v>1608</v>
      </c>
      <c r="I2" s="1" t="s">
        <v>3432</v>
      </c>
      <c r="K2" s="38"/>
      <c r="N2" s="1">
        <f>IF(K2="yes",1,0)</f>
        <v>0</v>
      </c>
    </row>
    <row r="3" spans="1:14">
      <c r="A3" s="14" t="s">
        <v>19</v>
      </c>
      <c r="B3" s="1" t="s">
        <v>1603</v>
      </c>
      <c r="C3" s="2">
        <v>2</v>
      </c>
      <c r="D3" s="1" t="s">
        <v>1604</v>
      </c>
      <c r="E3" s="1" t="s">
        <v>1609</v>
      </c>
      <c r="F3" s="14" t="s">
        <v>728</v>
      </c>
      <c r="H3" s="14">
        <v>1982</v>
      </c>
      <c r="K3" s="38"/>
      <c r="N3" s="1">
        <f>IF(K3="yes",1,0)</f>
        <v>0</v>
      </c>
    </row>
    <row r="4" spans="1:14">
      <c r="A4" s="14" t="s">
        <v>19</v>
      </c>
      <c r="B4" s="1" t="s">
        <v>1603</v>
      </c>
      <c r="C4" s="2">
        <v>3</v>
      </c>
      <c r="D4" s="1" t="s">
        <v>1604</v>
      </c>
      <c r="E4" s="1" t="s">
        <v>1610</v>
      </c>
      <c r="F4" s="14" t="s">
        <v>728</v>
      </c>
      <c r="H4" s="14">
        <v>1983</v>
      </c>
      <c r="K4" s="38"/>
      <c r="N4" s="1">
        <f t="shared" ref="N4:N67" si="0">IF(K4="yes",1,0)</f>
        <v>0</v>
      </c>
    </row>
    <row r="5" spans="1:14">
      <c r="A5" s="14" t="s">
        <v>19</v>
      </c>
      <c r="B5" s="1" t="s">
        <v>1603</v>
      </c>
      <c r="C5" s="2">
        <v>4</v>
      </c>
      <c r="D5" s="1" t="s">
        <v>1604</v>
      </c>
      <c r="E5" s="1" t="s">
        <v>1611</v>
      </c>
      <c r="F5" s="14" t="s">
        <v>728</v>
      </c>
      <c r="H5" s="14">
        <v>1983</v>
      </c>
      <c r="K5" s="38"/>
      <c r="N5" s="1">
        <f t="shared" si="0"/>
        <v>0</v>
      </c>
    </row>
    <row r="6" spans="1:14">
      <c r="A6" s="14" t="s">
        <v>19</v>
      </c>
      <c r="B6" s="1" t="s">
        <v>1603</v>
      </c>
      <c r="C6" s="2">
        <v>5</v>
      </c>
      <c r="D6" s="1" t="s">
        <v>1604</v>
      </c>
      <c r="E6" s="1" t="s">
        <v>1612</v>
      </c>
      <c r="F6" s="1" t="s">
        <v>728</v>
      </c>
      <c r="H6" s="14">
        <v>2008</v>
      </c>
      <c r="K6" s="38"/>
      <c r="N6" s="1">
        <f t="shared" si="0"/>
        <v>0</v>
      </c>
    </row>
    <row r="7" spans="1:14">
      <c r="A7" s="14" t="s">
        <v>19</v>
      </c>
      <c r="B7" s="1" t="s">
        <v>1603</v>
      </c>
      <c r="C7" s="2">
        <v>6</v>
      </c>
      <c r="D7" s="1" t="s">
        <v>1604</v>
      </c>
      <c r="E7" s="1" t="s">
        <v>1613</v>
      </c>
      <c r="F7" s="1" t="s">
        <v>728</v>
      </c>
      <c r="H7" s="10">
        <v>1985</v>
      </c>
      <c r="K7" s="38"/>
      <c r="N7" s="1">
        <f t="shared" si="0"/>
        <v>0</v>
      </c>
    </row>
    <row r="8" spans="1:14">
      <c r="A8" s="14" t="s">
        <v>19</v>
      </c>
      <c r="B8" s="1" t="s">
        <v>1603</v>
      </c>
      <c r="C8" s="2">
        <v>7</v>
      </c>
      <c r="D8" s="1" t="s">
        <v>1604</v>
      </c>
      <c r="E8" s="1" t="s">
        <v>1614</v>
      </c>
      <c r="F8" s="14" t="s">
        <v>728</v>
      </c>
      <c r="H8" s="14">
        <v>1991</v>
      </c>
      <c r="K8" s="38"/>
      <c r="N8" s="1">
        <f t="shared" si="0"/>
        <v>0</v>
      </c>
    </row>
    <row r="9" spans="1:14">
      <c r="A9" s="14" t="s">
        <v>19</v>
      </c>
      <c r="B9" s="1" t="s">
        <v>1603</v>
      </c>
      <c r="C9" s="2">
        <v>8</v>
      </c>
      <c r="D9" s="1" t="s">
        <v>1604</v>
      </c>
      <c r="E9" s="1" t="s">
        <v>1615</v>
      </c>
      <c r="F9" s="14" t="s">
        <v>728</v>
      </c>
      <c r="H9" s="14">
        <v>2012</v>
      </c>
      <c r="K9" s="38"/>
      <c r="N9" s="1">
        <f t="shared" si="0"/>
        <v>0</v>
      </c>
    </row>
    <row r="10" spans="1:14">
      <c r="A10" s="14" t="s">
        <v>19</v>
      </c>
      <c r="B10" s="1" t="s">
        <v>1603</v>
      </c>
      <c r="C10" s="2">
        <v>9</v>
      </c>
      <c r="D10" s="1" t="s">
        <v>1604</v>
      </c>
      <c r="E10" s="1" t="s">
        <v>1616</v>
      </c>
      <c r="F10" s="14" t="s">
        <v>290</v>
      </c>
      <c r="H10" s="2" t="s">
        <v>180</v>
      </c>
      <c r="K10" s="38"/>
      <c r="N10" s="1">
        <f t="shared" si="0"/>
        <v>0</v>
      </c>
    </row>
    <row r="11" spans="1:14">
      <c r="A11" s="14" t="s">
        <v>19</v>
      </c>
      <c r="B11" s="1" t="s">
        <v>1603</v>
      </c>
      <c r="C11" s="2">
        <v>10</v>
      </c>
      <c r="D11" s="1" t="s">
        <v>1604</v>
      </c>
      <c r="E11" s="1" t="s">
        <v>1617</v>
      </c>
      <c r="F11" s="14" t="s">
        <v>351</v>
      </c>
      <c r="H11" s="2">
        <v>1991</v>
      </c>
      <c r="I11" s="1" t="s">
        <v>1618</v>
      </c>
      <c r="K11" s="38"/>
      <c r="N11" s="1">
        <f t="shared" si="0"/>
        <v>0</v>
      </c>
    </row>
    <row r="12" spans="1:14">
      <c r="A12" s="14" t="s">
        <v>19</v>
      </c>
      <c r="B12" s="1" t="s">
        <v>1603</v>
      </c>
      <c r="C12" s="2">
        <v>11</v>
      </c>
      <c r="D12" s="1" t="s">
        <v>1604</v>
      </c>
      <c r="E12" s="1" t="s">
        <v>1619</v>
      </c>
      <c r="F12" s="1" t="s">
        <v>176</v>
      </c>
      <c r="H12" s="2">
        <v>1986</v>
      </c>
      <c r="I12" s="1" t="s">
        <v>1223</v>
      </c>
      <c r="K12" s="38" t="s">
        <v>3645</v>
      </c>
      <c r="L12" s="1" t="s">
        <v>3074</v>
      </c>
      <c r="N12" s="1">
        <f t="shared" si="0"/>
        <v>1</v>
      </c>
    </row>
    <row r="13" spans="1:14">
      <c r="A13" s="14" t="s">
        <v>19</v>
      </c>
      <c r="B13" s="1" t="s">
        <v>1603</v>
      </c>
      <c r="C13" s="2">
        <v>12</v>
      </c>
      <c r="D13" s="1" t="s">
        <v>1604</v>
      </c>
      <c r="E13" s="1" t="s">
        <v>1620</v>
      </c>
      <c r="F13" s="1" t="s">
        <v>4346</v>
      </c>
      <c r="K13" s="38"/>
      <c r="L13" s="1" t="s">
        <v>243</v>
      </c>
      <c r="N13" s="1">
        <f t="shared" si="0"/>
        <v>0</v>
      </c>
    </row>
    <row r="14" spans="1:14">
      <c r="A14" s="14" t="s">
        <v>19</v>
      </c>
      <c r="B14" s="1" t="s">
        <v>1603</v>
      </c>
      <c r="C14" s="2">
        <v>13</v>
      </c>
      <c r="D14" s="1" t="s">
        <v>1604</v>
      </c>
      <c r="E14" s="1" t="s">
        <v>3373</v>
      </c>
      <c r="F14" s="1" t="s">
        <v>1621</v>
      </c>
      <c r="H14" s="2" t="s">
        <v>1622</v>
      </c>
      <c r="K14" s="38"/>
      <c r="L14" s="1" t="s">
        <v>3372</v>
      </c>
      <c r="N14" s="1">
        <f t="shared" si="0"/>
        <v>0</v>
      </c>
    </row>
    <row r="15" spans="1:14">
      <c r="A15" s="14" t="s">
        <v>19</v>
      </c>
      <c r="B15" s="1" t="s">
        <v>1603</v>
      </c>
      <c r="C15" s="2">
        <v>14</v>
      </c>
      <c r="D15" s="1" t="s">
        <v>1604</v>
      </c>
      <c r="E15" s="1" t="s">
        <v>1623</v>
      </c>
      <c r="F15" s="1" t="s">
        <v>807</v>
      </c>
      <c r="H15" s="2">
        <v>1984</v>
      </c>
      <c r="K15" s="38"/>
      <c r="N15" s="1">
        <f t="shared" si="0"/>
        <v>0</v>
      </c>
    </row>
    <row r="16" spans="1:14">
      <c r="A16" s="14"/>
      <c r="B16" s="1" t="s">
        <v>1603</v>
      </c>
      <c r="C16" s="2">
        <v>15</v>
      </c>
      <c r="D16" s="1" t="s">
        <v>1604</v>
      </c>
      <c r="E16" s="1" t="s">
        <v>1624</v>
      </c>
      <c r="F16" s="1" t="s">
        <v>1625</v>
      </c>
      <c r="H16" s="2">
        <v>2002</v>
      </c>
      <c r="I16" s="1" t="s">
        <v>1626</v>
      </c>
      <c r="J16" s="15">
        <v>42522</v>
      </c>
      <c r="K16" s="38"/>
      <c r="N16" s="1">
        <f t="shared" si="0"/>
        <v>0</v>
      </c>
    </row>
    <row r="17" spans="1:14">
      <c r="A17" s="14" t="s">
        <v>19</v>
      </c>
      <c r="B17" s="1" t="s">
        <v>1603</v>
      </c>
      <c r="C17" s="2">
        <v>16</v>
      </c>
      <c r="D17" s="1" t="s">
        <v>1604</v>
      </c>
      <c r="E17" s="1" t="s">
        <v>1627</v>
      </c>
      <c r="F17" s="1" t="s">
        <v>300</v>
      </c>
      <c r="H17" s="2">
        <v>2002</v>
      </c>
      <c r="I17" s="1" t="s">
        <v>1628</v>
      </c>
      <c r="J17" s="12">
        <v>42700</v>
      </c>
      <c r="K17" s="38"/>
      <c r="N17" s="1">
        <f t="shared" si="0"/>
        <v>0</v>
      </c>
    </row>
    <row r="18" spans="1:14">
      <c r="A18" s="14" t="s">
        <v>19</v>
      </c>
      <c r="B18" s="1" t="s">
        <v>1603</v>
      </c>
      <c r="C18" s="2">
        <v>17</v>
      </c>
      <c r="D18" s="1" t="s">
        <v>1604</v>
      </c>
      <c r="E18" s="1" t="s">
        <v>1629</v>
      </c>
      <c r="F18" s="1" t="s">
        <v>1630</v>
      </c>
      <c r="H18" s="2">
        <v>2001</v>
      </c>
      <c r="K18" s="38"/>
      <c r="N18" s="1">
        <f t="shared" si="0"/>
        <v>0</v>
      </c>
    </row>
    <row r="19" spans="1:14">
      <c r="A19" s="14" t="s">
        <v>19</v>
      </c>
      <c r="B19" s="1" t="s">
        <v>1603</v>
      </c>
      <c r="C19" s="2">
        <v>18</v>
      </c>
      <c r="D19" s="1" t="s">
        <v>1604</v>
      </c>
      <c r="E19" s="1" t="s">
        <v>1631</v>
      </c>
      <c r="F19" s="1" t="s">
        <v>1632</v>
      </c>
      <c r="H19" s="2">
        <v>1995</v>
      </c>
      <c r="K19" s="38"/>
      <c r="N19" s="1">
        <f t="shared" si="0"/>
        <v>0</v>
      </c>
    </row>
    <row r="20" spans="1:14">
      <c r="A20" s="14" t="s">
        <v>19</v>
      </c>
      <c r="B20" s="1" t="s">
        <v>1603</v>
      </c>
      <c r="C20" s="2">
        <v>19</v>
      </c>
      <c r="D20" s="1" t="s">
        <v>1604</v>
      </c>
      <c r="E20" s="1" t="s">
        <v>3489</v>
      </c>
      <c r="F20" s="1" t="s">
        <v>300</v>
      </c>
      <c r="G20" s="1" t="s">
        <v>664</v>
      </c>
      <c r="H20" s="2">
        <v>1989</v>
      </c>
      <c r="K20" s="38"/>
      <c r="N20" s="1">
        <f t="shared" si="0"/>
        <v>0</v>
      </c>
    </row>
    <row r="21" spans="1:14">
      <c r="A21" s="14" t="s">
        <v>19</v>
      </c>
      <c r="B21" s="1" t="s">
        <v>1603</v>
      </c>
      <c r="C21" s="2">
        <v>20</v>
      </c>
      <c r="D21" s="1" t="s">
        <v>1604</v>
      </c>
      <c r="E21" s="1" t="s">
        <v>1633</v>
      </c>
      <c r="F21" s="1" t="s">
        <v>1456</v>
      </c>
      <c r="G21" s="1" t="s">
        <v>1634</v>
      </c>
      <c r="H21" s="2" t="s">
        <v>1635</v>
      </c>
      <c r="K21" s="38"/>
      <c r="N21" s="1">
        <f t="shared" si="0"/>
        <v>0</v>
      </c>
    </row>
    <row r="22" spans="1:14">
      <c r="A22" s="14" t="s">
        <v>19</v>
      </c>
      <c r="B22" s="1" t="s">
        <v>1603</v>
      </c>
      <c r="C22" s="2">
        <v>21</v>
      </c>
      <c r="D22" s="1" t="s">
        <v>1604</v>
      </c>
      <c r="E22" s="1" t="s">
        <v>1636</v>
      </c>
      <c r="F22" s="1" t="s">
        <v>77</v>
      </c>
      <c r="H22" s="2" t="s">
        <v>1637</v>
      </c>
      <c r="K22" s="38"/>
      <c r="N22" s="1">
        <f t="shared" si="0"/>
        <v>0</v>
      </c>
    </row>
    <row r="23" spans="1:14">
      <c r="A23" s="14" t="s">
        <v>19</v>
      </c>
      <c r="B23" s="1" t="s">
        <v>1603</v>
      </c>
      <c r="C23" s="2">
        <v>22</v>
      </c>
      <c r="D23" s="1" t="s">
        <v>1604</v>
      </c>
      <c r="E23" s="1" t="s">
        <v>1638</v>
      </c>
      <c r="F23" s="1" t="s">
        <v>608</v>
      </c>
      <c r="H23" s="2">
        <v>1991</v>
      </c>
      <c r="K23" s="38"/>
      <c r="N23" s="1">
        <f t="shared" si="0"/>
        <v>0</v>
      </c>
    </row>
    <row r="24" spans="1:14">
      <c r="A24" s="14" t="s">
        <v>19</v>
      </c>
      <c r="B24" s="1" t="s">
        <v>1603</v>
      </c>
      <c r="C24" s="2">
        <v>23</v>
      </c>
      <c r="D24" s="1" t="s">
        <v>1604</v>
      </c>
      <c r="E24" s="1" t="s">
        <v>1639</v>
      </c>
      <c r="F24" s="1" t="s">
        <v>300</v>
      </c>
      <c r="H24" s="2">
        <v>2008</v>
      </c>
      <c r="K24" s="38"/>
      <c r="N24" s="1">
        <f t="shared" si="0"/>
        <v>0</v>
      </c>
    </row>
    <row r="25" spans="1:14">
      <c r="A25" s="14" t="s">
        <v>19</v>
      </c>
      <c r="B25" s="1" t="s">
        <v>1603</v>
      </c>
      <c r="C25" s="2">
        <v>24</v>
      </c>
      <c r="D25" s="1" t="s">
        <v>1604</v>
      </c>
      <c r="E25" s="1" t="s">
        <v>1640</v>
      </c>
      <c r="K25" s="38"/>
      <c r="N25" s="1">
        <f t="shared" si="0"/>
        <v>0</v>
      </c>
    </row>
    <row r="26" spans="1:14">
      <c r="A26" s="14" t="s">
        <v>19</v>
      </c>
      <c r="B26" s="1" t="s">
        <v>1603</v>
      </c>
      <c r="C26" s="2">
        <v>25</v>
      </c>
      <c r="D26" s="1" t="s">
        <v>1604</v>
      </c>
      <c r="E26" s="1" t="s">
        <v>1641</v>
      </c>
      <c r="F26" s="1" t="s">
        <v>33</v>
      </c>
      <c r="H26" s="2">
        <v>1990</v>
      </c>
      <c r="K26" s="38"/>
      <c r="N26" s="1">
        <f t="shared" si="0"/>
        <v>0</v>
      </c>
    </row>
    <row r="27" spans="1:14">
      <c r="A27" s="14"/>
      <c r="B27" s="1" t="s">
        <v>1603</v>
      </c>
      <c r="C27" s="2">
        <v>26</v>
      </c>
      <c r="D27" s="1" t="s">
        <v>1604</v>
      </c>
      <c r="E27" s="1" t="s">
        <v>1642</v>
      </c>
      <c r="F27" s="1" t="s">
        <v>1329</v>
      </c>
      <c r="I27" s="1" t="s">
        <v>1628</v>
      </c>
      <c r="K27" s="38"/>
      <c r="N27" s="1">
        <f t="shared" si="0"/>
        <v>0</v>
      </c>
    </row>
    <row r="28" spans="1:14">
      <c r="A28" s="14"/>
      <c r="B28" s="1" t="s">
        <v>1603</v>
      </c>
      <c r="C28" s="2">
        <v>27</v>
      </c>
      <c r="D28" s="1" t="s">
        <v>1604</v>
      </c>
      <c r="K28" s="38"/>
      <c r="N28" s="1">
        <f t="shared" si="0"/>
        <v>0</v>
      </c>
    </row>
    <row r="29" spans="1:14">
      <c r="A29" s="14" t="s">
        <v>19</v>
      </c>
      <c r="B29" s="1" t="s">
        <v>1603</v>
      </c>
      <c r="C29" s="2">
        <v>28</v>
      </c>
      <c r="D29" s="1" t="s">
        <v>1604</v>
      </c>
      <c r="E29" s="1" t="s">
        <v>1644</v>
      </c>
      <c r="F29" s="1" t="s">
        <v>1645</v>
      </c>
      <c r="H29" s="2">
        <v>2002</v>
      </c>
      <c r="K29" s="38"/>
      <c r="N29" s="1">
        <f t="shared" si="0"/>
        <v>0</v>
      </c>
    </row>
    <row r="30" spans="1:14">
      <c r="A30" s="14"/>
      <c r="B30" s="1" t="s">
        <v>1603</v>
      </c>
      <c r="C30" s="2">
        <v>29</v>
      </c>
      <c r="D30" s="1" t="s">
        <v>1604</v>
      </c>
      <c r="E30" s="1" t="s">
        <v>1646</v>
      </c>
      <c r="F30" s="1" t="s">
        <v>1647</v>
      </c>
      <c r="G30" s="1" t="s">
        <v>1648</v>
      </c>
      <c r="H30" s="2">
        <v>1997</v>
      </c>
      <c r="I30" s="1" t="s">
        <v>1628</v>
      </c>
      <c r="K30" s="38"/>
      <c r="N30" s="1">
        <f t="shared" si="0"/>
        <v>0</v>
      </c>
    </row>
    <row r="31" spans="1:14">
      <c r="A31" s="14"/>
      <c r="B31" s="1" t="s">
        <v>1603</v>
      </c>
      <c r="C31" s="2">
        <v>30</v>
      </c>
      <c r="D31" s="1" t="s">
        <v>1604</v>
      </c>
      <c r="E31" s="1" t="s">
        <v>1643</v>
      </c>
      <c r="F31" s="1" t="s">
        <v>532</v>
      </c>
      <c r="K31" s="38"/>
      <c r="N31" s="1">
        <f t="shared" si="0"/>
        <v>0</v>
      </c>
    </row>
    <row r="32" spans="1:14">
      <c r="A32" s="14"/>
      <c r="B32" s="1" t="s">
        <v>1603</v>
      </c>
      <c r="C32" s="2">
        <v>31</v>
      </c>
      <c r="D32" s="1" t="s">
        <v>1604</v>
      </c>
      <c r="E32" s="34" t="s">
        <v>3248</v>
      </c>
      <c r="F32" s="1" t="s">
        <v>2205</v>
      </c>
      <c r="I32" s="1" t="s">
        <v>1590</v>
      </c>
      <c r="K32" s="38"/>
      <c r="N32" s="1">
        <f t="shared" si="0"/>
        <v>0</v>
      </c>
    </row>
    <row r="33" spans="1:14">
      <c r="A33" s="14" t="s">
        <v>19</v>
      </c>
      <c r="B33" s="1" t="s">
        <v>1603</v>
      </c>
      <c r="C33" s="2">
        <v>32</v>
      </c>
      <c r="D33" s="1" t="s">
        <v>1604</v>
      </c>
      <c r="E33" s="34" t="s">
        <v>3531</v>
      </c>
      <c r="J33" s="12">
        <v>43770</v>
      </c>
      <c r="K33" s="38"/>
      <c r="N33" s="1">
        <f t="shared" si="0"/>
        <v>0</v>
      </c>
    </row>
    <row r="34" spans="1:14">
      <c r="A34" s="14" t="s">
        <v>19</v>
      </c>
      <c r="B34" s="1" t="s">
        <v>1603</v>
      </c>
      <c r="C34" s="2">
        <v>33</v>
      </c>
      <c r="D34" s="1" t="s">
        <v>1604</v>
      </c>
      <c r="E34" s="1" t="s">
        <v>3061</v>
      </c>
      <c r="F34" s="1" t="s">
        <v>728</v>
      </c>
      <c r="H34" s="2">
        <v>2008</v>
      </c>
      <c r="I34" s="1" t="s">
        <v>3057</v>
      </c>
      <c r="K34" s="38"/>
      <c r="N34" s="1">
        <f t="shared" si="0"/>
        <v>0</v>
      </c>
    </row>
    <row r="35" spans="1:14">
      <c r="A35" s="14"/>
      <c r="B35" s="1" t="s">
        <v>1603</v>
      </c>
      <c r="C35" s="2">
        <v>34</v>
      </c>
      <c r="D35" s="1" t="s">
        <v>1604</v>
      </c>
      <c r="E35" s="1" t="s">
        <v>3063</v>
      </c>
      <c r="F35" s="1" t="s">
        <v>728</v>
      </c>
      <c r="H35" s="2">
        <v>2013</v>
      </c>
      <c r="I35" s="1" t="s">
        <v>3062</v>
      </c>
      <c r="K35" s="38"/>
      <c r="N35" s="1">
        <f t="shared" si="0"/>
        <v>0</v>
      </c>
    </row>
    <row r="36" spans="1:14">
      <c r="A36" s="14"/>
      <c r="B36" s="1" t="s">
        <v>3064</v>
      </c>
      <c r="C36" s="2">
        <v>35</v>
      </c>
      <c r="D36" s="1" t="s">
        <v>1604</v>
      </c>
      <c r="E36" s="1" t="s">
        <v>3065</v>
      </c>
      <c r="F36" s="1" t="s">
        <v>728</v>
      </c>
      <c r="H36" s="2">
        <v>2014</v>
      </c>
      <c r="I36" s="1" t="s">
        <v>3062</v>
      </c>
      <c r="K36" s="38"/>
      <c r="N36" s="1">
        <f t="shared" si="0"/>
        <v>0</v>
      </c>
    </row>
    <row r="37" spans="1:14">
      <c r="A37" s="14"/>
      <c r="B37" s="1" t="s">
        <v>3064</v>
      </c>
      <c r="C37" s="2">
        <v>36</v>
      </c>
      <c r="D37" s="1" t="s">
        <v>1604</v>
      </c>
      <c r="E37" s="1" t="s">
        <v>3066</v>
      </c>
      <c r="F37" s="1" t="s">
        <v>728</v>
      </c>
      <c r="H37" s="2">
        <v>2016</v>
      </c>
      <c r="I37" s="1" t="s">
        <v>3062</v>
      </c>
      <c r="K37" s="38"/>
      <c r="N37" s="1">
        <f t="shared" si="0"/>
        <v>0</v>
      </c>
    </row>
    <row r="38" spans="1:14">
      <c r="B38" s="1" t="s">
        <v>1603</v>
      </c>
      <c r="C38" s="2">
        <v>37</v>
      </c>
      <c r="D38" s="1" t="s">
        <v>1604</v>
      </c>
      <c r="E38" s="1" t="s">
        <v>3243</v>
      </c>
      <c r="F38" s="1" t="s">
        <v>335</v>
      </c>
      <c r="H38" s="2" t="s">
        <v>3239</v>
      </c>
      <c r="K38" s="38" t="s">
        <v>3645</v>
      </c>
      <c r="L38" s="1" t="s">
        <v>3074</v>
      </c>
      <c r="N38" s="1">
        <f t="shared" si="0"/>
        <v>1</v>
      </c>
    </row>
    <row r="39" spans="1:14">
      <c r="B39" s="1" t="s">
        <v>3064</v>
      </c>
      <c r="C39" s="2">
        <v>38</v>
      </c>
      <c r="D39" s="1" t="s">
        <v>1604</v>
      </c>
      <c r="E39" s="1" t="s">
        <v>3244</v>
      </c>
      <c r="F39" s="1" t="s">
        <v>3238</v>
      </c>
      <c r="H39" s="2" t="s">
        <v>3239</v>
      </c>
      <c r="K39" s="38" t="s">
        <v>3645</v>
      </c>
      <c r="L39" s="1" t="s">
        <v>3245</v>
      </c>
      <c r="N39" s="1">
        <f t="shared" si="0"/>
        <v>1</v>
      </c>
    </row>
    <row r="40" spans="1:14">
      <c r="B40" s="1" t="s">
        <v>3064</v>
      </c>
      <c r="C40" s="2">
        <v>39</v>
      </c>
      <c r="D40" s="1" t="s">
        <v>1604</v>
      </c>
      <c r="E40" s="1" t="s">
        <v>3067</v>
      </c>
      <c r="F40" s="1" t="s">
        <v>728</v>
      </c>
      <c r="H40" s="2">
        <v>2017</v>
      </c>
      <c r="I40" s="1" t="s">
        <v>3068</v>
      </c>
      <c r="K40" s="38"/>
      <c r="N40" s="1">
        <f t="shared" si="0"/>
        <v>0</v>
      </c>
    </row>
    <row r="41" spans="1:14">
      <c r="B41" s="1" t="s">
        <v>1603</v>
      </c>
      <c r="C41" s="2">
        <v>40</v>
      </c>
      <c r="D41" s="1" t="s">
        <v>1604</v>
      </c>
      <c r="E41" s="1" t="s">
        <v>3069</v>
      </c>
      <c r="F41" s="1" t="s">
        <v>728</v>
      </c>
      <c r="H41" s="2">
        <v>2014</v>
      </c>
      <c r="I41" s="1" t="s">
        <v>3068</v>
      </c>
      <c r="K41" s="38"/>
      <c r="N41" s="1">
        <f t="shared" si="0"/>
        <v>0</v>
      </c>
    </row>
    <row r="42" spans="1:14">
      <c r="B42" s="1" t="s">
        <v>1603</v>
      </c>
      <c r="C42" s="2">
        <v>41</v>
      </c>
      <c r="D42" s="1" t="s">
        <v>1604</v>
      </c>
      <c r="E42" s="1" t="s">
        <v>3070</v>
      </c>
      <c r="F42" s="1" t="s">
        <v>728</v>
      </c>
      <c r="H42" s="2">
        <v>2012</v>
      </c>
      <c r="I42" s="1" t="s">
        <v>3068</v>
      </c>
      <c r="K42" s="38"/>
      <c r="N42" s="1">
        <f t="shared" si="0"/>
        <v>0</v>
      </c>
    </row>
    <row r="43" spans="1:14">
      <c r="B43" s="1" t="s">
        <v>1603</v>
      </c>
      <c r="C43" s="2">
        <v>42</v>
      </c>
      <c r="D43" s="1" t="s">
        <v>1604</v>
      </c>
      <c r="E43" s="1" t="s">
        <v>3240</v>
      </c>
      <c r="F43" s="1" t="s">
        <v>728</v>
      </c>
      <c r="H43" s="2">
        <v>2012</v>
      </c>
      <c r="I43" s="1" t="s">
        <v>3241</v>
      </c>
      <c r="K43" s="38"/>
      <c r="N43" s="1">
        <f t="shared" si="0"/>
        <v>0</v>
      </c>
    </row>
    <row r="44" spans="1:14">
      <c r="B44" s="1" t="s">
        <v>1603</v>
      </c>
      <c r="C44" s="2">
        <v>43</v>
      </c>
      <c r="D44" s="1" t="s">
        <v>1604</v>
      </c>
      <c r="E44" s="1" t="s">
        <v>3242</v>
      </c>
      <c r="F44" s="1" t="s">
        <v>728</v>
      </c>
      <c r="H44" s="2">
        <v>1993</v>
      </c>
      <c r="I44" s="1" t="s">
        <v>3241</v>
      </c>
      <c r="K44" s="38"/>
      <c r="N44" s="1">
        <f t="shared" si="0"/>
        <v>0</v>
      </c>
    </row>
    <row r="45" spans="1:14">
      <c r="B45" s="1" t="s">
        <v>1603</v>
      </c>
      <c r="C45" s="2">
        <v>44</v>
      </c>
      <c r="D45" s="1" t="s">
        <v>1604</v>
      </c>
      <c r="E45" s="1" t="s">
        <v>3493</v>
      </c>
      <c r="F45" s="1" t="s">
        <v>2205</v>
      </c>
      <c r="H45" s="2">
        <v>2003</v>
      </c>
      <c r="I45" s="1" t="s">
        <v>1590</v>
      </c>
      <c r="J45" s="38">
        <v>2022</v>
      </c>
      <c r="N45" s="1">
        <f t="shared" si="0"/>
        <v>0</v>
      </c>
    </row>
    <row r="46" spans="1:14">
      <c r="B46" s="1" t="s">
        <v>1603</v>
      </c>
      <c r="C46" s="2">
        <v>45</v>
      </c>
      <c r="D46" s="1" t="s">
        <v>1604</v>
      </c>
      <c r="E46" s="1" t="s">
        <v>3246</v>
      </c>
      <c r="F46" s="1" t="s">
        <v>728</v>
      </c>
      <c r="H46" s="2">
        <v>1997</v>
      </c>
      <c r="I46" s="1" t="s">
        <v>3247</v>
      </c>
      <c r="J46" s="38"/>
      <c r="N46" s="1">
        <f t="shared" si="0"/>
        <v>0</v>
      </c>
    </row>
    <row r="47" spans="1:14">
      <c r="B47" s="1" t="s">
        <v>1603</v>
      </c>
      <c r="C47" s="2">
        <v>46</v>
      </c>
      <c r="D47" s="1" t="s">
        <v>1604</v>
      </c>
      <c r="E47" s="1" t="s">
        <v>3530</v>
      </c>
      <c r="F47" s="1" t="s">
        <v>728</v>
      </c>
      <c r="H47" s="2">
        <v>1994</v>
      </c>
      <c r="I47" s="1" t="s">
        <v>3068</v>
      </c>
      <c r="J47" s="38"/>
      <c r="N47" s="1">
        <f t="shared" si="0"/>
        <v>0</v>
      </c>
    </row>
    <row r="48" spans="1:14">
      <c r="B48" s="1" t="s">
        <v>1603</v>
      </c>
      <c r="C48" s="2">
        <v>47</v>
      </c>
      <c r="D48" s="1" t="s">
        <v>1604</v>
      </c>
      <c r="E48" s="1" t="s">
        <v>3442</v>
      </c>
      <c r="F48" s="1" t="s">
        <v>3443</v>
      </c>
      <c r="I48" s="1" t="s">
        <v>3440</v>
      </c>
      <c r="J48" s="92" t="s">
        <v>3444</v>
      </c>
      <c r="K48" s="38" t="s">
        <v>3645</v>
      </c>
      <c r="L48" s="1" t="s">
        <v>1239</v>
      </c>
      <c r="N48" s="1">
        <f t="shared" si="0"/>
        <v>1</v>
      </c>
    </row>
    <row r="49" spans="2:14">
      <c r="B49" s="1" t="s">
        <v>1603</v>
      </c>
      <c r="C49" s="2">
        <v>48</v>
      </c>
      <c r="D49" s="1" t="s">
        <v>1604</v>
      </c>
      <c r="E49" s="1" t="s">
        <v>3454</v>
      </c>
      <c r="F49" s="1" t="s">
        <v>3455</v>
      </c>
      <c r="H49" s="2">
        <v>1989</v>
      </c>
      <c r="I49" s="1" t="s">
        <v>467</v>
      </c>
      <c r="J49" s="93">
        <v>44652</v>
      </c>
      <c r="N49" s="1">
        <f t="shared" si="0"/>
        <v>0</v>
      </c>
    </row>
    <row r="50" spans="2:14">
      <c r="B50" s="1" t="s">
        <v>1603</v>
      </c>
      <c r="C50" s="2">
        <v>49</v>
      </c>
      <c r="D50" s="1" t="s">
        <v>1604</v>
      </c>
      <c r="E50" s="1" t="s">
        <v>3456</v>
      </c>
      <c r="F50" s="1" t="s">
        <v>496</v>
      </c>
      <c r="H50" s="2">
        <v>1982</v>
      </c>
      <c r="I50" s="1" t="s">
        <v>467</v>
      </c>
      <c r="J50" s="93">
        <v>44652</v>
      </c>
      <c r="N50" s="1">
        <f t="shared" si="0"/>
        <v>0</v>
      </c>
    </row>
    <row r="51" spans="2:14">
      <c r="B51" s="1" t="s">
        <v>1603</v>
      </c>
      <c r="C51" s="2">
        <v>50</v>
      </c>
      <c r="D51" s="1" t="s">
        <v>1604</v>
      </c>
      <c r="E51" s="1" t="s">
        <v>3484</v>
      </c>
      <c r="F51" s="1" t="s">
        <v>2214</v>
      </c>
      <c r="H51" s="2">
        <v>2019</v>
      </c>
      <c r="I51" s="1" t="s">
        <v>467</v>
      </c>
      <c r="K51" s="38"/>
      <c r="N51" s="1">
        <f t="shared" si="0"/>
        <v>0</v>
      </c>
    </row>
    <row r="52" spans="2:14">
      <c r="B52" s="1" t="s">
        <v>1603</v>
      </c>
      <c r="C52" s="2">
        <v>51</v>
      </c>
      <c r="D52" s="1" t="s">
        <v>1604</v>
      </c>
      <c r="E52" s="1" t="s">
        <v>3490</v>
      </c>
      <c r="F52" s="1" t="s">
        <v>532</v>
      </c>
      <c r="H52" s="2" t="s">
        <v>3491</v>
      </c>
      <c r="I52" s="1" t="s">
        <v>3440</v>
      </c>
      <c r="K52" s="38"/>
      <c r="N52" s="1">
        <f t="shared" si="0"/>
        <v>0</v>
      </c>
    </row>
    <row r="53" spans="2:14">
      <c r="B53" s="1" t="s">
        <v>1603</v>
      </c>
      <c r="C53" s="2">
        <v>52</v>
      </c>
      <c r="D53" s="1" t="s">
        <v>1604</v>
      </c>
      <c r="E53" s="1" t="s">
        <v>3494</v>
      </c>
      <c r="F53" s="1" t="s">
        <v>496</v>
      </c>
      <c r="H53" s="2">
        <v>1991</v>
      </c>
      <c r="I53" s="1" t="s">
        <v>3492</v>
      </c>
      <c r="K53" s="38"/>
      <c r="N53" s="1">
        <f t="shared" si="0"/>
        <v>0</v>
      </c>
    </row>
    <row r="54" spans="2:14">
      <c r="B54" s="1" t="s">
        <v>1603</v>
      </c>
      <c r="C54" s="2">
        <v>53</v>
      </c>
      <c r="D54" s="1" t="s">
        <v>1604</v>
      </c>
      <c r="E54" s="1" t="s">
        <v>3532</v>
      </c>
      <c r="F54" s="1" t="s">
        <v>176</v>
      </c>
      <c r="H54" s="2" t="s">
        <v>3533</v>
      </c>
      <c r="I54" s="1" t="s">
        <v>3534</v>
      </c>
      <c r="K54" s="38"/>
      <c r="N54" s="1">
        <f t="shared" si="0"/>
        <v>0</v>
      </c>
    </row>
    <row r="55" spans="2:14">
      <c r="B55" s="1" t="s">
        <v>1603</v>
      </c>
      <c r="C55" s="2">
        <v>54</v>
      </c>
      <c r="D55" s="1" t="s">
        <v>1604</v>
      </c>
      <c r="E55" s="1" t="s">
        <v>3535</v>
      </c>
      <c r="F55" s="1" t="s">
        <v>728</v>
      </c>
      <c r="H55" s="2" t="s">
        <v>3537</v>
      </c>
      <c r="K55" s="38"/>
      <c r="N55" s="1">
        <f t="shared" si="0"/>
        <v>0</v>
      </c>
    </row>
    <row r="56" spans="2:14">
      <c r="B56" s="1" t="s">
        <v>1603</v>
      </c>
      <c r="C56" s="2">
        <v>55</v>
      </c>
      <c r="D56" s="1" t="s">
        <v>1604</v>
      </c>
      <c r="E56" s="1" t="s">
        <v>3538</v>
      </c>
      <c r="F56" s="1" t="s">
        <v>728</v>
      </c>
      <c r="H56" s="2" t="s">
        <v>3536</v>
      </c>
      <c r="K56" s="38"/>
      <c r="N56" s="1">
        <f t="shared" si="0"/>
        <v>0</v>
      </c>
    </row>
    <row r="57" spans="2:14">
      <c r="B57" s="1" t="s">
        <v>1603</v>
      </c>
      <c r="C57" s="2">
        <v>56</v>
      </c>
      <c r="D57" s="1" t="s">
        <v>1604</v>
      </c>
      <c r="E57" s="1" t="s">
        <v>3539</v>
      </c>
      <c r="F57" s="1" t="s">
        <v>728</v>
      </c>
      <c r="H57" s="2" t="s">
        <v>3536</v>
      </c>
      <c r="K57" s="38"/>
      <c r="N57" s="1">
        <f t="shared" si="0"/>
        <v>0</v>
      </c>
    </row>
    <row r="58" spans="2:14">
      <c r="B58" s="1" t="s">
        <v>1603</v>
      </c>
      <c r="C58" s="2">
        <v>57</v>
      </c>
      <c r="D58" s="1" t="s">
        <v>1604</v>
      </c>
      <c r="E58" s="1" t="s">
        <v>3540</v>
      </c>
      <c r="F58" s="1" t="s">
        <v>496</v>
      </c>
      <c r="H58" s="2" t="s">
        <v>3541</v>
      </c>
      <c r="K58" s="38"/>
      <c r="N58" s="1">
        <f t="shared" si="0"/>
        <v>0</v>
      </c>
    </row>
    <row r="59" spans="2:14">
      <c r="B59" s="1" t="s">
        <v>1603</v>
      </c>
      <c r="C59" s="2">
        <v>58</v>
      </c>
      <c r="D59" s="1" t="s">
        <v>1604</v>
      </c>
      <c r="K59" s="38"/>
      <c r="N59" s="1">
        <f t="shared" si="0"/>
        <v>0</v>
      </c>
    </row>
    <row r="60" spans="2:14">
      <c r="B60" s="1" t="s">
        <v>1603</v>
      </c>
      <c r="C60" s="2">
        <v>59</v>
      </c>
      <c r="D60" s="1" t="s">
        <v>1604</v>
      </c>
      <c r="K60" s="38"/>
      <c r="N60" s="1">
        <f t="shared" si="0"/>
        <v>0</v>
      </c>
    </row>
    <row r="61" spans="2:14">
      <c r="B61" s="1" t="s">
        <v>1603</v>
      </c>
      <c r="C61" s="2">
        <v>60</v>
      </c>
      <c r="D61" s="1" t="s">
        <v>1604</v>
      </c>
      <c r="E61" s="1" t="s">
        <v>3553</v>
      </c>
      <c r="F61" s="1" t="s">
        <v>532</v>
      </c>
      <c r="G61" s="1" t="s">
        <v>3552</v>
      </c>
      <c r="H61" s="2" t="s">
        <v>3554</v>
      </c>
      <c r="K61" s="38"/>
      <c r="N61" s="1">
        <f t="shared" si="0"/>
        <v>0</v>
      </c>
    </row>
    <row r="62" spans="2:14">
      <c r="B62" s="1" t="s">
        <v>1603</v>
      </c>
      <c r="C62" s="2">
        <v>61</v>
      </c>
      <c r="D62" s="1" t="s">
        <v>1604</v>
      </c>
      <c r="E62" s="1" t="s">
        <v>3555</v>
      </c>
      <c r="F62" s="1" t="s">
        <v>532</v>
      </c>
      <c r="H62" s="2" t="s">
        <v>341</v>
      </c>
      <c r="K62" s="38"/>
      <c r="N62" s="1">
        <f t="shared" si="0"/>
        <v>0</v>
      </c>
    </row>
    <row r="63" spans="2:14">
      <c r="B63" s="1" t="s">
        <v>1603</v>
      </c>
      <c r="C63" s="2">
        <v>62</v>
      </c>
      <c r="D63" s="1" t="s">
        <v>1604</v>
      </c>
      <c r="E63" s="1" t="s">
        <v>3556</v>
      </c>
      <c r="F63" s="1" t="s">
        <v>532</v>
      </c>
      <c r="H63" s="2" t="s">
        <v>341</v>
      </c>
      <c r="K63" s="38"/>
      <c r="N63" s="1">
        <f t="shared" si="0"/>
        <v>0</v>
      </c>
    </row>
    <row r="64" spans="2:14">
      <c r="B64" s="1" t="s">
        <v>1603</v>
      </c>
      <c r="C64" s="2">
        <v>63</v>
      </c>
      <c r="D64" s="1" t="s">
        <v>1604</v>
      </c>
      <c r="E64" s="1" t="s">
        <v>3557</v>
      </c>
      <c r="H64" s="2" t="s">
        <v>341</v>
      </c>
      <c r="K64" s="38"/>
      <c r="N64" s="1">
        <f t="shared" si="0"/>
        <v>0</v>
      </c>
    </row>
    <row r="65" spans="2:14">
      <c r="B65" s="1" t="s">
        <v>1603</v>
      </c>
      <c r="C65" s="2">
        <v>64</v>
      </c>
      <c r="D65" s="1" t="s">
        <v>1604</v>
      </c>
      <c r="E65" s="1" t="s">
        <v>3243</v>
      </c>
      <c r="K65" s="38"/>
      <c r="N65" s="1">
        <f t="shared" si="0"/>
        <v>0</v>
      </c>
    </row>
    <row r="66" spans="2:14">
      <c r="B66" s="1" t="s">
        <v>1603</v>
      </c>
      <c r="C66" s="2">
        <v>65</v>
      </c>
      <c r="D66" s="1" t="s">
        <v>1604</v>
      </c>
      <c r="E66" s="1" t="s">
        <v>3244</v>
      </c>
      <c r="K66" s="38"/>
      <c r="N66" s="1">
        <f t="shared" si="0"/>
        <v>0</v>
      </c>
    </row>
    <row r="67" spans="2:14">
      <c r="B67" s="1" t="s">
        <v>1603</v>
      </c>
      <c r="C67" s="2">
        <v>66</v>
      </c>
      <c r="D67" s="1" t="s">
        <v>1604</v>
      </c>
      <c r="E67" s="1" t="s">
        <v>3558</v>
      </c>
      <c r="F67" s="1" t="s">
        <v>1363</v>
      </c>
      <c r="H67" s="2" t="s">
        <v>341</v>
      </c>
      <c r="K67" s="38"/>
      <c r="N67" s="1">
        <f t="shared" si="0"/>
        <v>0</v>
      </c>
    </row>
    <row r="68" spans="2:14">
      <c r="B68" s="1" t="s">
        <v>1603</v>
      </c>
      <c r="C68" s="2">
        <v>67</v>
      </c>
      <c r="D68" s="1" t="s">
        <v>1604</v>
      </c>
      <c r="E68" s="1" t="s">
        <v>3559</v>
      </c>
      <c r="F68" s="1" t="s">
        <v>1344</v>
      </c>
      <c r="H68" s="2" t="s">
        <v>341</v>
      </c>
      <c r="K68" s="38"/>
      <c r="N68" s="1">
        <f t="shared" ref="N68:N131" si="1">IF(K68="yes",1,0)</f>
        <v>0</v>
      </c>
    </row>
    <row r="69" spans="2:14">
      <c r="B69" s="1" t="s">
        <v>1603</v>
      </c>
      <c r="C69" s="2">
        <v>68</v>
      </c>
      <c r="D69" s="1" t="s">
        <v>1604</v>
      </c>
      <c r="E69" s="1" t="s">
        <v>4057</v>
      </c>
      <c r="J69" s="35"/>
      <c r="K69" s="38"/>
      <c r="N69" s="1">
        <f t="shared" si="1"/>
        <v>0</v>
      </c>
    </row>
    <row r="70" spans="2:14">
      <c r="N70" s="1">
        <f t="shared" si="1"/>
        <v>0</v>
      </c>
    </row>
    <row r="71" spans="2:14">
      <c r="N71" s="1">
        <f t="shared" si="1"/>
        <v>0</v>
      </c>
    </row>
    <row r="72" spans="2:14">
      <c r="N72" s="1">
        <f t="shared" si="1"/>
        <v>0</v>
      </c>
    </row>
    <row r="73" spans="2:14">
      <c r="N73" s="1">
        <f t="shared" si="1"/>
        <v>0</v>
      </c>
    </row>
    <row r="74" spans="2:14">
      <c r="N74" s="1">
        <f t="shared" si="1"/>
        <v>0</v>
      </c>
    </row>
    <row r="75" spans="2:14">
      <c r="N75" s="1">
        <f t="shared" si="1"/>
        <v>0</v>
      </c>
    </row>
    <row r="76" spans="2:14">
      <c r="N76" s="1">
        <f t="shared" si="1"/>
        <v>0</v>
      </c>
    </row>
    <row r="77" spans="2:14">
      <c r="N77" s="1">
        <f t="shared" si="1"/>
        <v>0</v>
      </c>
    </row>
    <row r="78" spans="2:14">
      <c r="N78" s="1">
        <f t="shared" si="1"/>
        <v>0</v>
      </c>
    </row>
    <row r="79" spans="2:14">
      <c r="N79" s="1">
        <f t="shared" si="1"/>
        <v>0</v>
      </c>
    </row>
    <row r="80" spans="2:14">
      <c r="N80" s="1">
        <f t="shared" si="1"/>
        <v>0</v>
      </c>
    </row>
    <row r="81" spans="14:14">
      <c r="N81" s="1">
        <f t="shared" si="1"/>
        <v>0</v>
      </c>
    </row>
    <row r="82" spans="14:14">
      <c r="N82" s="1">
        <f t="shared" si="1"/>
        <v>0</v>
      </c>
    </row>
    <row r="83" spans="14:14">
      <c r="N83" s="1">
        <f t="shared" si="1"/>
        <v>0</v>
      </c>
    </row>
    <row r="84" spans="14:14">
      <c r="N84" s="1">
        <f t="shared" si="1"/>
        <v>0</v>
      </c>
    </row>
    <row r="85" spans="14:14">
      <c r="N85" s="1">
        <f t="shared" si="1"/>
        <v>0</v>
      </c>
    </row>
    <row r="86" spans="14:14">
      <c r="N86" s="1">
        <f t="shared" si="1"/>
        <v>0</v>
      </c>
    </row>
    <row r="87" spans="14:14">
      <c r="N87" s="1">
        <f t="shared" si="1"/>
        <v>0</v>
      </c>
    </row>
    <row r="88" spans="14:14">
      <c r="N88" s="1">
        <f t="shared" si="1"/>
        <v>0</v>
      </c>
    </row>
    <row r="89" spans="14:14">
      <c r="N89" s="1">
        <f t="shared" si="1"/>
        <v>0</v>
      </c>
    </row>
    <row r="90" spans="14:14">
      <c r="N90" s="1">
        <f t="shared" si="1"/>
        <v>0</v>
      </c>
    </row>
    <row r="91" spans="14:14">
      <c r="N91" s="1">
        <f t="shared" si="1"/>
        <v>0</v>
      </c>
    </row>
    <row r="92" spans="14:14">
      <c r="N92" s="1">
        <f t="shared" si="1"/>
        <v>0</v>
      </c>
    </row>
    <row r="93" spans="14:14">
      <c r="N93" s="1">
        <f t="shared" si="1"/>
        <v>0</v>
      </c>
    </row>
    <row r="94" spans="14:14">
      <c r="N94" s="1">
        <f t="shared" si="1"/>
        <v>0</v>
      </c>
    </row>
    <row r="95" spans="14:14">
      <c r="N95" s="1">
        <f t="shared" si="1"/>
        <v>0</v>
      </c>
    </row>
    <row r="96" spans="14:14">
      <c r="N96" s="1">
        <f t="shared" si="1"/>
        <v>0</v>
      </c>
    </row>
    <row r="97" spans="14:14">
      <c r="N97" s="1">
        <f t="shared" si="1"/>
        <v>0</v>
      </c>
    </row>
    <row r="98" spans="14:14">
      <c r="N98" s="1">
        <f t="shared" si="1"/>
        <v>0</v>
      </c>
    </row>
    <row r="99" spans="14:14">
      <c r="N99" s="1">
        <f t="shared" si="1"/>
        <v>0</v>
      </c>
    </row>
    <row r="100" spans="14:14">
      <c r="N100" s="1">
        <f t="shared" si="1"/>
        <v>0</v>
      </c>
    </row>
    <row r="101" spans="14:14">
      <c r="N101" s="1">
        <f t="shared" si="1"/>
        <v>0</v>
      </c>
    </row>
    <row r="102" spans="14:14">
      <c r="N102" s="1">
        <f t="shared" si="1"/>
        <v>0</v>
      </c>
    </row>
    <row r="103" spans="14:14">
      <c r="N103" s="1">
        <f t="shared" si="1"/>
        <v>0</v>
      </c>
    </row>
    <row r="104" spans="14:14">
      <c r="N104" s="1">
        <f t="shared" si="1"/>
        <v>0</v>
      </c>
    </row>
    <row r="105" spans="14:14">
      <c r="N105" s="1">
        <f t="shared" si="1"/>
        <v>0</v>
      </c>
    </row>
    <row r="106" spans="14:14">
      <c r="N106" s="1">
        <f t="shared" si="1"/>
        <v>0</v>
      </c>
    </row>
    <row r="107" spans="14:14">
      <c r="N107" s="1">
        <f t="shared" si="1"/>
        <v>0</v>
      </c>
    </row>
    <row r="108" spans="14:14">
      <c r="N108" s="1">
        <f t="shared" si="1"/>
        <v>0</v>
      </c>
    </row>
    <row r="109" spans="14:14">
      <c r="N109" s="1">
        <f t="shared" si="1"/>
        <v>0</v>
      </c>
    </row>
    <row r="110" spans="14:14">
      <c r="N110" s="1">
        <f t="shared" si="1"/>
        <v>0</v>
      </c>
    </row>
    <row r="111" spans="14:14">
      <c r="N111" s="1">
        <f t="shared" si="1"/>
        <v>0</v>
      </c>
    </row>
    <row r="112" spans="14:14">
      <c r="N112" s="1">
        <f t="shared" si="1"/>
        <v>0</v>
      </c>
    </row>
    <row r="113" spans="14:14">
      <c r="N113" s="1">
        <f t="shared" si="1"/>
        <v>0</v>
      </c>
    </row>
    <row r="114" spans="14:14">
      <c r="N114" s="1">
        <f t="shared" si="1"/>
        <v>0</v>
      </c>
    </row>
    <row r="115" spans="14:14">
      <c r="N115" s="1">
        <f t="shared" si="1"/>
        <v>0</v>
      </c>
    </row>
    <row r="116" spans="14:14">
      <c r="N116" s="1">
        <f t="shared" si="1"/>
        <v>0</v>
      </c>
    </row>
    <row r="117" spans="14:14">
      <c r="N117" s="1">
        <f t="shared" si="1"/>
        <v>0</v>
      </c>
    </row>
    <row r="118" spans="14:14">
      <c r="N118" s="1">
        <f t="shared" si="1"/>
        <v>0</v>
      </c>
    </row>
    <row r="119" spans="14:14">
      <c r="N119" s="1">
        <f t="shared" si="1"/>
        <v>0</v>
      </c>
    </row>
    <row r="120" spans="14:14">
      <c r="N120" s="1">
        <f t="shared" si="1"/>
        <v>0</v>
      </c>
    </row>
    <row r="121" spans="14:14">
      <c r="N121" s="1">
        <f t="shared" si="1"/>
        <v>0</v>
      </c>
    </row>
    <row r="122" spans="14:14">
      <c r="N122" s="1">
        <f t="shared" si="1"/>
        <v>0</v>
      </c>
    </row>
    <row r="123" spans="14:14">
      <c r="N123" s="1">
        <f t="shared" si="1"/>
        <v>0</v>
      </c>
    </row>
    <row r="124" spans="14:14">
      <c r="N124" s="1">
        <f t="shared" si="1"/>
        <v>0</v>
      </c>
    </row>
    <row r="125" spans="14:14">
      <c r="N125" s="1">
        <f t="shared" si="1"/>
        <v>0</v>
      </c>
    </row>
    <row r="126" spans="14:14">
      <c r="N126" s="1">
        <f t="shared" si="1"/>
        <v>0</v>
      </c>
    </row>
    <row r="127" spans="14:14">
      <c r="N127" s="1">
        <f t="shared" si="1"/>
        <v>0</v>
      </c>
    </row>
    <row r="128" spans="14:14">
      <c r="N128" s="1">
        <f t="shared" si="1"/>
        <v>0</v>
      </c>
    </row>
    <row r="129" spans="14:14">
      <c r="N129" s="1">
        <f t="shared" si="1"/>
        <v>0</v>
      </c>
    </row>
    <row r="130" spans="14:14">
      <c r="N130" s="1">
        <f t="shared" si="1"/>
        <v>0</v>
      </c>
    </row>
    <row r="131" spans="14:14">
      <c r="N131" s="1">
        <f t="shared" si="1"/>
        <v>0</v>
      </c>
    </row>
    <row r="132" spans="14:14">
      <c r="N132" s="1">
        <f t="shared" ref="N132:N196" si="2">IF(K132="yes",1,0)</f>
        <v>0</v>
      </c>
    </row>
    <row r="133" spans="14:14">
      <c r="N133" s="1">
        <f t="shared" si="2"/>
        <v>0</v>
      </c>
    </row>
    <row r="134" spans="14:14">
      <c r="N134" s="1">
        <f t="shared" si="2"/>
        <v>0</v>
      </c>
    </row>
    <row r="135" spans="14:14">
      <c r="N135" s="1">
        <f t="shared" si="2"/>
        <v>0</v>
      </c>
    </row>
    <row r="136" spans="14:14">
      <c r="N136" s="1">
        <f t="shared" si="2"/>
        <v>0</v>
      </c>
    </row>
    <row r="137" spans="14:14">
      <c r="N137" s="1">
        <f t="shared" si="2"/>
        <v>0</v>
      </c>
    </row>
    <row r="138" spans="14:14">
      <c r="N138" s="1">
        <f t="shared" si="2"/>
        <v>0</v>
      </c>
    </row>
    <row r="139" spans="14:14">
      <c r="N139" s="1">
        <f t="shared" si="2"/>
        <v>0</v>
      </c>
    </row>
    <row r="140" spans="14:14">
      <c r="N140" s="1">
        <f t="shared" si="2"/>
        <v>0</v>
      </c>
    </row>
    <row r="141" spans="14:14">
      <c r="N141" s="1">
        <f t="shared" si="2"/>
        <v>0</v>
      </c>
    </row>
    <row r="142" spans="14:14">
      <c r="N142" s="1">
        <f t="shared" si="2"/>
        <v>0</v>
      </c>
    </row>
    <row r="143" spans="14:14">
      <c r="N143" s="1">
        <f t="shared" si="2"/>
        <v>0</v>
      </c>
    </row>
    <row r="144" spans="14:14">
      <c r="N144" s="1">
        <f t="shared" si="2"/>
        <v>0</v>
      </c>
    </row>
    <row r="145" spans="14:14">
      <c r="N145" s="1">
        <f t="shared" si="2"/>
        <v>0</v>
      </c>
    </row>
    <row r="146" spans="14:14">
      <c r="N146" s="1">
        <f t="shared" si="2"/>
        <v>0</v>
      </c>
    </row>
    <row r="147" spans="14:14">
      <c r="N147" s="1">
        <f t="shared" si="2"/>
        <v>0</v>
      </c>
    </row>
    <row r="148" spans="14:14">
      <c r="N148" s="1">
        <f t="shared" si="2"/>
        <v>0</v>
      </c>
    </row>
    <row r="149" spans="14:14">
      <c r="N149" s="1">
        <f t="shared" si="2"/>
        <v>0</v>
      </c>
    </row>
    <row r="150" spans="14:14">
      <c r="N150" s="1">
        <f t="shared" si="2"/>
        <v>0</v>
      </c>
    </row>
    <row r="151" spans="14:14">
      <c r="N151" s="1">
        <f t="shared" si="2"/>
        <v>0</v>
      </c>
    </row>
    <row r="152" spans="14:14">
      <c r="N152" s="1">
        <f t="shared" si="2"/>
        <v>0</v>
      </c>
    </row>
    <row r="153" spans="14:14">
      <c r="N153" s="1">
        <f t="shared" si="2"/>
        <v>0</v>
      </c>
    </row>
    <row r="154" spans="14:14">
      <c r="N154" s="1">
        <f t="shared" si="2"/>
        <v>0</v>
      </c>
    </row>
    <row r="155" spans="14:14">
      <c r="N155" s="1">
        <f t="shared" si="2"/>
        <v>0</v>
      </c>
    </row>
    <row r="156" spans="14:14">
      <c r="N156" s="1">
        <f t="shared" si="2"/>
        <v>0</v>
      </c>
    </row>
    <row r="157" spans="14:14">
      <c r="N157" s="1">
        <f t="shared" si="2"/>
        <v>0</v>
      </c>
    </row>
    <row r="158" spans="14:14">
      <c r="N158" s="1">
        <f t="shared" si="2"/>
        <v>0</v>
      </c>
    </row>
    <row r="159" spans="14:14">
      <c r="N159" s="1">
        <f t="shared" si="2"/>
        <v>0</v>
      </c>
    </row>
    <row r="160" spans="14:14">
      <c r="N160" s="1">
        <f t="shared" si="2"/>
        <v>0</v>
      </c>
    </row>
    <row r="161" spans="14:14">
      <c r="N161" s="1">
        <f t="shared" si="2"/>
        <v>0</v>
      </c>
    </row>
    <row r="162" spans="14:14">
      <c r="N162" s="1">
        <f t="shared" si="2"/>
        <v>0</v>
      </c>
    </row>
    <row r="163" spans="14:14">
      <c r="N163" s="1">
        <f t="shared" si="2"/>
        <v>0</v>
      </c>
    </row>
    <row r="164" spans="14:14">
      <c r="N164" s="1">
        <f t="shared" si="2"/>
        <v>0</v>
      </c>
    </row>
    <row r="165" spans="14:14">
      <c r="N165" s="1">
        <f t="shared" si="2"/>
        <v>0</v>
      </c>
    </row>
    <row r="166" spans="14:14">
      <c r="N166" s="1">
        <f t="shared" si="2"/>
        <v>0</v>
      </c>
    </row>
    <row r="167" spans="14:14">
      <c r="N167" s="1">
        <f t="shared" si="2"/>
        <v>0</v>
      </c>
    </row>
    <row r="168" spans="14:14">
      <c r="N168" s="1">
        <f t="shared" si="2"/>
        <v>0</v>
      </c>
    </row>
    <row r="169" spans="14:14">
      <c r="N169" s="1">
        <f t="shared" si="2"/>
        <v>0</v>
      </c>
    </row>
    <row r="170" spans="14:14">
      <c r="N170" s="1">
        <f t="shared" si="2"/>
        <v>0</v>
      </c>
    </row>
    <row r="171" spans="14:14">
      <c r="N171" s="1">
        <f t="shared" si="2"/>
        <v>0</v>
      </c>
    </row>
    <row r="172" spans="14:14">
      <c r="N172" s="1">
        <f t="shared" si="2"/>
        <v>0</v>
      </c>
    </row>
    <row r="173" spans="14:14">
      <c r="N173" s="1">
        <f t="shared" si="2"/>
        <v>0</v>
      </c>
    </row>
    <row r="174" spans="14:14">
      <c r="N174" s="1">
        <f t="shared" si="2"/>
        <v>0</v>
      </c>
    </row>
    <row r="175" spans="14:14">
      <c r="N175" s="1">
        <f t="shared" si="2"/>
        <v>0</v>
      </c>
    </row>
    <row r="176" spans="14:14">
      <c r="N176" s="1">
        <f t="shared" si="2"/>
        <v>0</v>
      </c>
    </row>
    <row r="177" spans="14:14">
      <c r="N177" s="1">
        <f t="shared" si="2"/>
        <v>0</v>
      </c>
    </row>
    <row r="178" spans="14:14">
      <c r="N178" s="1">
        <f t="shared" si="2"/>
        <v>0</v>
      </c>
    </row>
    <row r="179" spans="14:14">
      <c r="N179" s="1">
        <f t="shared" si="2"/>
        <v>0</v>
      </c>
    </row>
    <row r="180" spans="14:14">
      <c r="N180" s="1">
        <f t="shared" si="2"/>
        <v>0</v>
      </c>
    </row>
    <row r="181" spans="14:14">
      <c r="N181" s="1">
        <f t="shared" si="2"/>
        <v>0</v>
      </c>
    </row>
    <row r="182" spans="14:14">
      <c r="N182" s="1">
        <f t="shared" si="2"/>
        <v>0</v>
      </c>
    </row>
    <row r="183" spans="14:14">
      <c r="N183" s="1">
        <f t="shared" si="2"/>
        <v>0</v>
      </c>
    </row>
    <row r="184" spans="14:14">
      <c r="N184" s="1">
        <f t="shared" si="2"/>
        <v>0</v>
      </c>
    </row>
    <row r="185" spans="14:14">
      <c r="N185" s="1">
        <f t="shared" si="2"/>
        <v>0</v>
      </c>
    </row>
    <row r="186" spans="14:14">
      <c r="N186" s="1">
        <f t="shared" si="2"/>
        <v>0</v>
      </c>
    </row>
    <row r="187" spans="14:14">
      <c r="N187" s="1">
        <f t="shared" si="2"/>
        <v>0</v>
      </c>
    </row>
    <row r="188" spans="14:14">
      <c r="N188" s="1">
        <f t="shared" si="2"/>
        <v>0</v>
      </c>
    </row>
    <row r="189" spans="14:14">
      <c r="N189" s="1">
        <f t="shared" si="2"/>
        <v>0</v>
      </c>
    </row>
    <row r="190" spans="14:14">
      <c r="N190" s="1">
        <f t="shared" si="2"/>
        <v>0</v>
      </c>
    </row>
    <row r="191" spans="14:14">
      <c r="N191" s="1">
        <f t="shared" si="2"/>
        <v>0</v>
      </c>
    </row>
    <row r="192" spans="14:14">
      <c r="N192" s="1">
        <f t="shared" si="2"/>
        <v>0</v>
      </c>
    </row>
    <row r="193" spans="14:14">
      <c r="N193" s="1">
        <f t="shared" si="2"/>
        <v>0</v>
      </c>
    </row>
    <row r="194" spans="14:14">
      <c r="N194" s="1">
        <f t="shared" si="2"/>
        <v>0</v>
      </c>
    </row>
    <row r="195" spans="14:14">
      <c r="N195" s="1">
        <f t="shared" si="2"/>
        <v>0</v>
      </c>
    </row>
    <row r="196" spans="14:14">
      <c r="N196" s="1">
        <f t="shared" si="2"/>
        <v>0</v>
      </c>
    </row>
    <row r="197" spans="14:14">
      <c r="N197" s="1">
        <f t="shared" ref="N197:N222" si="3">IF(K197="yes",1,0)</f>
        <v>0</v>
      </c>
    </row>
    <row r="198" spans="14:14">
      <c r="N198" s="1">
        <f t="shared" si="3"/>
        <v>0</v>
      </c>
    </row>
    <row r="199" spans="14:14">
      <c r="N199" s="1">
        <f t="shared" si="3"/>
        <v>0</v>
      </c>
    </row>
    <row r="200" spans="14:14">
      <c r="N200" s="1">
        <f t="shared" si="3"/>
        <v>0</v>
      </c>
    </row>
    <row r="201" spans="14:14">
      <c r="N201" s="1">
        <f t="shared" si="3"/>
        <v>0</v>
      </c>
    </row>
    <row r="202" spans="14:14">
      <c r="N202" s="1">
        <f t="shared" si="3"/>
        <v>0</v>
      </c>
    </row>
    <row r="203" spans="14:14">
      <c r="N203" s="1">
        <f t="shared" si="3"/>
        <v>0</v>
      </c>
    </row>
    <row r="204" spans="14:14">
      <c r="N204" s="1">
        <f t="shared" si="3"/>
        <v>0</v>
      </c>
    </row>
    <row r="205" spans="14:14">
      <c r="N205" s="1">
        <f t="shared" si="3"/>
        <v>0</v>
      </c>
    </row>
    <row r="206" spans="14:14">
      <c r="N206" s="1">
        <f t="shared" si="3"/>
        <v>0</v>
      </c>
    </row>
    <row r="207" spans="14:14">
      <c r="N207" s="1">
        <f t="shared" si="3"/>
        <v>0</v>
      </c>
    </row>
    <row r="208" spans="14:14">
      <c r="N208" s="1">
        <f t="shared" si="3"/>
        <v>0</v>
      </c>
    </row>
    <row r="209" spans="14:14">
      <c r="N209" s="1">
        <f t="shared" si="3"/>
        <v>0</v>
      </c>
    </row>
    <row r="210" spans="14:14">
      <c r="N210" s="1">
        <f t="shared" si="3"/>
        <v>0</v>
      </c>
    </row>
    <row r="211" spans="14:14">
      <c r="N211" s="1">
        <f t="shared" si="3"/>
        <v>0</v>
      </c>
    </row>
    <row r="212" spans="14:14">
      <c r="N212" s="1">
        <f t="shared" si="3"/>
        <v>0</v>
      </c>
    </row>
    <row r="213" spans="14:14">
      <c r="N213" s="1">
        <f t="shared" si="3"/>
        <v>0</v>
      </c>
    </row>
    <row r="214" spans="14:14">
      <c r="N214" s="1">
        <f t="shared" si="3"/>
        <v>0</v>
      </c>
    </row>
    <row r="215" spans="14:14">
      <c r="N215" s="1">
        <f t="shared" si="3"/>
        <v>0</v>
      </c>
    </row>
    <row r="216" spans="14:14">
      <c r="N216" s="1">
        <f t="shared" si="3"/>
        <v>0</v>
      </c>
    </row>
    <row r="217" spans="14:14">
      <c r="N217" s="1">
        <f t="shared" si="3"/>
        <v>0</v>
      </c>
    </row>
    <row r="218" spans="14:14">
      <c r="N218" s="1">
        <f t="shared" si="3"/>
        <v>0</v>
      </c>
    </row>
    <row r="219" spans="14:14">
      <c r="N219" s="1">
        <f t="shared" si="3"/>
        <v>0</v>
      </c>
    </row>
    <row r="220" spans="14:14">
      <c r="N220" s="1">
        <f t="shared" si="3"/>
        <v>0</v>
      </c>
    </row>
    <row r="221" spans="14:14">
      <c r="N221" s="1">
        <f t="shared" si="3"/>
        <v>0</v>
      </c>
    </row>
    <row r="222" spans="14:14">
      <c r="N222" s="1">
        <f t="shared" si="3"/>
        <v>0</v>
      </c>
    </row>
  </sheetData>
  <hyperlinks>
    <hyperlink ref="A1" location="'QUICK LINK'!A1" display="QUICK LINK" xr:uid="{12331754-A541-4EFA-A0ED-DB9A803E4A55}"/>
  </hyperlinks>
  <pageMargins left="0.70826771653543308" right="0.70826771653543308" top="2.3228346456692948" bottom="2.3228346456692948" header="1.9291338582677198" footer="1.9291338582677198"/>
  <pageSetup paperSize="9" fitToWidth="0" fitToHeight="0" orientation="landscape" horizontalDpi="0" verticalDpi="0"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MJ222"/>
  <sheetViews>
    <sheetView workbookViewId="0">
      <pane xSplit="3" ySplit="1" topLeftCell="D2" activePane="bottomRight" state="frozen"/>
      <selection pane="topRight"/>
      <selection pane="bottomLeft"/>
      <selection pane="bottomRight"/>
    </sheetView>
  </sheetViews>
  <sheetFormatPr defaultRowHeight="15"/>
  <cols>
    <col min="1" max="1" width="7" style="6" customWidth="1"/>
    <col min="2" max="2" width="7" style="1" customWidth="1"/>
    <col min="3" max="3" width="7.25" style="2" customWidth="1"/>
    <col min="4" max="4" width="18.75" style="1" customWidth="1"/>
    <col min="5" max="5" width="88" style="1" customWidth="1"/>
    <col min="6" max="6" width="13.25" style="1" customWidth="1"/>
    <col min="7" max="7" width="8.5" style="1" customWidth="1"/>
    <col min="8" max="8" width="8.5" style="2" customWidth="1"/>
    <col min="9" max="9" width="8.5" style="1" customWidth="1"/>
    <col min="10" max="10" width="10.75" style="1" customWidth="1"/>
    <col min="11" max="1023" width="8.5" style="1" customWidth="1"/>
    <col min="1024" max="1024" width="9.125" style="1" customWidth="1"/>
    <col min="1025" max="1025" width="9" customWidth="1"/>
  </cols>
  <sheetData>
    <row r="1" spans="1:14" ht="29.25" customHeight="1">
      <c r="A1" s="101" t="s">
        <v>3663</v>
      </c>
      <c r="B1" s="40" t="s">
        <v>0</v>
      </c>
      <c r="C1" s="40" t="s">
        <v>1</v>
      </c>
      <c r="D1" s="40" t="s">
        <v>2</v>
      </c>
      <c r="E1" s="40" t="s">
        <v>3</v>
      </c>
      <c r="F1" s="40" t="s">
        <v>4</v>
      </c>
      <c r="G1" s="77" t="s">
        <v>5</v>
      </c>
      <c r="H1" s="75" t="s">
        <v>3644</v>
      </c>
      <c r="I1" s="77" t="s">
        <v>6</v>
      </c>
      <c r="J1" s="74" t="s">
        <v>3643</v>
      </c>
      <c r="K1" s="78" t="s">
        <v>3646</v>
      </c>
      <c r="L1" s="77" t="s">
        <v>7</v>
      </c>
      <c r="M1" s="102">
        <f>COUNT(C2:C200)</f>
        <v>13</v>
      </c>
      <c r="N1" s="102">
        <f>SUM(N2:N195)</f>
        <v>1</v>
      </c>
    </row>
    <row r="2" spans="1:14">
      <c r="A2" s="14" t="s">
        <v>19</v>
      </c>
      <c r="B2" s="1" t="s">
        <v>1649</v>
      </c>
      <c r="C2" s="2">
        <v>1</v>
      </c>
      <c r="D2" s="1" t="s">
        <v>1650</v>
      </c>
      <c r="E2" s="1" t="s">
        <v>1651</v>
      </c>
      <c r="F2" s="1" t="s">
        <v>168</v>
      </c>
      <c r="H2" s="2">
        <v>2000</v>
      </c>
      <c r="N2" s="1">
        <f>IF(K2="yes",1,0)</f>
        <v>0</v>
      </c>
    </row>
    <row r="3" spans="1:14">
      <c r="A3" s="14" t="s">
        <v>19</v>
      </c>
      <c r="B3" s="1" t="s">
        <v>1649</v>
      </c>
      <c r="C3" s="2">
        <v>2</v>
      </c>
      <c r="D3" s="1" t="s">
        <v>1650</v>
      </c>
      <c r="E3" s="1" t="s">
        <v>1652</v>
      </c>
      <c r="F3" s="1" t="s">
        <v>168</v>
      </c>
      <c r="H3" s="2">
        <v>2000</v>
      </c>
      <c r="N3" s="1">
        <f>IF(K3="yes",1,0)</f>
        <v>0</v>
      </c>
    </row>
    <row r="4" spans="1:14">
      <c r="A4" s="14" t="s">
        <v>19</v>
      </c>
      <c r="B4" s="1" t="s">
        <v>1649</v>
      </c>
      <c r="C4" s="2">
        <v>3</v>
      </c>
      <c r="D4" s="1" t="s">
        <v>1650</v>
      </c>
      <c r="E4" s="1" t="s">
        <v>1653</v>
      </c>
      <c r="F4" s="1" t="s">
        <v>168</v>
      </c>
      <c r="H4" s="2">
        <v>2000</v>
      </c>
      <c r="N4" s="1">
        <f t="shared" ref="N4:N67" si="0">IF(K4="yes",1,0)</f>
        <v>0</v>
      </c>
    </row>
    <row r="5" spans="1:14">
      <c r="A5" s="14" t="s">
        <v>19</v>
      </c>
      <c r="B5" s="1" t="s">
        <v>1649</v>
      </c>
      <c r="C5" s="2">
        <v>4</v>
      </c>
      <c r="D5" s="1" t="s">
        <v>1650</v>
      </c>
      <c r="F5" s="1" t="s">
        <v>198</v>
      </c>
      <c r="H5" s="2">
        <v>2000</v>
      </c>
      <c r="N5" s="1">
        <f t="shared" si="0"/>
        <v>0</v>
      </c>
    </row>
    <row r="6" spans="1:14">
      <c r="A6" s="14" t="s">
        <v>19</v>
      </c>
      <c r="B6" s="1" t="s">
        <v>1649</v>
      </c>
      <c r="C6" s="2">
        <v>5</v>
      </c>
      <c r="D6" s="1" t="s">
        <v>1650</v>
      </c>
      <c r="E6" s="1" t="s">
        <v>1654</v>
      </c>
      <c r="F6" s="1" t="s">
        <v>176</v>
      </c>
      <c r="H6" s="2">
        <v>2000</v>
      </c>
      <c r="N6" s="1">
        <f t="shared" si="0"/>
        <v>0</v>
      </c>
    </row>
    <row r="7" spans="1:14">
      <c r="A7" s="14" t="s">
        <v>19</v>
      </c>
      <c r="B7" s="1" t="s">
        <v>1649</v>
      </c>
      <c r="C7" s="2">
        <v>6</v>
      </c>
      <c r="D7" s="1" t="s">
        <v>1650</v>
      </c>
      <c r="E7" s="1" t="s">
        <v>1655</v>
      </c>
      <c r="F7" s="1" t="s">
        <v>176</v>
      </c>
      <c r="H7" s="2">
        <v>2000</v>
      </c>
      <c r="I7" s="1" t="s">
        <v>1656</v>
      </c>
      <c r="N7" s="1">
        <f t="shared" si="0"/>
        <v>0</v>
      </c>
    </row>
    <row r="8" spans="1:14">
      <c r="A8" s="14" t="s">
        <v>19</v>
      </c>
      <c r="B8" s="1" t="s">
        <v>1649</v>
      </c>
      <c r="C8" s="2">
        <v>7</v>
      </c>
      <c r="D8" s="1" t="s">
        <v>1650</v>
      </c>
      <c r="E8" s="1" t="s">
        <v>1657</v>
      </c>
      <c r="F8" s="1" t="s">
        <v>818</v>
      </c>
      <c r="H8" s="2">
        <v>2000</v>
      </c>
      <c r="I8" s="1" t="s">
        <v>1656</v>
      </c>
      <c r="N8" s="1">
        <f t="shared" si="0"/>
        <v>0</v>
      </c>
    </row>
    <row r="9" spans="1:14">
      <c r="A9" s="14" t="s">
        <v>19</v>
      </c>
      <c r="B9" s="1" t="s">
        <v>1649</v>
      </c>
      <c r="C9" s="2">
        <v>8</v>
      </c>
      <c r="D9" s="1" t="s">
        <v>1650</v>
      </c>
      <c r="E9" s="1" t="s">
        <v>779</v>
      </c>
      <c r="F9" s="1" t="s">
        <v>818</v>
      </c>
      <c r="H9" s="2" t="s">
        <v>1658</v>
      </c>
      <c r="I9" s="1" t="s">
        <v>1656</v>
      </c>
      <c r="N9" s="1">
        <f t="shared" si="0"/>
        <v>0</v>
      </c>
    </row>
    <row r="10" spans="1:14">
      <c r="A10" s="14" t="s">
        <v>19</v>
      </c>
      <c r="B10" s="1" t="s">
        <v>1649</v>
      </c>
      <c r="C10" s="2">
        <v>9</v>
      </c>
      <c r="D10" s="1" t="s">
        <v>1650</v>
      </c>
      <c r="E10" s="1" t="s">
        <v>1659</v>
      </c>
      <c r="F10" s="1" t="s">
        <v>1660</v>
      </c>
      <c r="H10" s="2">
        <v>2000</v>
      </c>
      <c r="N10" s="1">
        <f t="shared" si="0"/>
        <v>0</v>
      </c>
    </row>
    <row r="11" spans="1:14">
      <c r="A11" s="14" t="s">
        <v>19</v>
      </c>
      <c r="B11" s="1" t="s">
        <v>1649</v>
      </c>
      <c r="C11" s="2">
        <v>10</v>
      </c>
      <c r="D11" s="1" t="s">
        <v>1650</v>
      </c>
      <c r="E11" s="1" t="s">
        <v>1661</v>
      </c>
      <c r="F11" s="1" t="s">
        <v>290</v>
      </c>
      <c r="H11" s="2">
        <v>1993</v>
      </c>
      <c r="N11" s="1">
        <f t="shared" si="0"/>
        <v>0</v>
      </c>
    </row>
    <row r="12" spans="1:14">
      <c r="A12" s="14" t="s">
        <v>19</v>
      </c>
      <c r="B12" s="1" t="s">
        <v>1649</v>
      </c>
      <c r="C12" s="2">
        <v>11</v>
      </c>
      <c r="D12" s="1" t="s">
        <v>1650</v>
      </c>
      <c r="E12" s="1" t="s">
        <v>1662</v>
      </c>
      <c r="F12" s="1" t="s">
        <v>176</v>
      </c>
      <c r="H12" s="2">
        <v>2000</v>
      </c>
      <c r="I12" s="1" t="s">
        <v>1663</v>
      </c>
      <c r="N12" s="1">
        <f t="shared" si="0"/>
        <v>0</v>
      </c>
    </row>
    <row r="13" spans="1:14">
      <c r="A13" s="14"/>
      <c r="B13" s="1" t="s">
        <v>1649</v>
      </c>
      <c r="C13" s="2">
        <v>12</v>
      </c>
      <c r="D13" s="1" t="s">
        <v>1650</v>
      </c>
      <c r="E13" s="1" t="s">
        <v>1664</v>
      </c>
      <c r="F13" s="1" t="s">
        <v>489</v>
      </c>
      <c r="H13" s="2" t="s">
        <v>1665</v>
      </c>
      <c r="N13" s="1">
        <f t="shared" si="0"/>
        <v>0</v>
      </c>
    </row>
    <row r="14" spans="1:14">
      <c r="A14" s="14"/>
      <c r="B14" s="1" t="s">
        <v>1649</v>
      </c>
      <c r="C14" s="2">
        <v>13</v>
      </c>
      <c r="D14" s="1" t="s">
        <v>1650</v>
      </c>
      <c r="E14" s="1" t="s">
        <v>3797</v>
      </c>
      <c r="F14" s="1" t="s">
        <v>489</v>
      </c>
      <c r="H14" s="2">
        <v>1995</v>
      </c>
      <c r="K14" s="1" t="s">
        <v>3681</v>
      </c>
      <c r="N14" s="1">
        <f t="shared" si="0"/>
        <v>1</v>
      </c>
    </row>
    <row r="15" spans="1:14">
      <c r="A15" s="14"/>
      <c r="N15" s="1">
        <f t="shared" si="0"/>
        <v>0</v>
      </c>
    </row>
    <row r="16" spans="1:14">
      <c r="A16" s="14"/>
      <c r="N16" s="1">
        <f t="shared" si="0"/>
        <v>0</v>
      </c>
    </row>
    <row r="17" spans="1:14">
      <c r="A17" s="14"/>
      <c r="N17" s="1">
        <f t="shared" si="0"/>
        <v>0</v>
      </c>
    </row>
    <row r="18" spans="1:14">
      <c r="A18" s="14"/>
      <c r="N18" s="1">
        <f t="shared" si="0"/>
        <v>0</v>
      </c>
    </row>
    <row r="19" spans="1:14">
      <c r="A19" s="14"/>
      <c r="N19" s="1">
        <f t="shared" si="0"/>
        <v>0</v>
      </c>
    </row>
    <row r="20" spans="1:14">
      <c r="A20" s="14"/>
      <c r="N20" s="1">
        <f t="shared" si="0"/>
        <v>0</v>
      </c>
    </row>
    <row r="21" spans="1:14">
      <c r="A21" s="14"/>
      <c r="N21" s="1">
        <f t="shared" si="0"/>
        <v>0</v>
      </c>
    </row>
    <row r="22" spans="1:14">
      <c r="A22" s="14"/>
      <c r="N22" s="1">
        <f t="shared" si="0"/>
        <v>0</v>
      </c>
    </row>
    <row r="23" spans="1:14">
      <c r="A23" s="14"/>
      <c r="N23" s="1">
        <f t="shared" si="0"/>
        <v>0</v>
      </c>
    </row>
    <row r="24" spans="1:14">
      <c r="A24" s="14"/>
      <c r="N24" s="1">
        <f t="shared" si="0"/>
        <v>0</v>
      </c>
    </row>
    <row r="25" spans="1:14">
      <c r="A25" s="14"/>
      <c r="N25" s="1">
        <f t="shared" si="0"/>
        <v>0</v>
      </c>
    </row>
    <row r="26" spans="1:14">
      <c r="A26" s="14"/>
      <c r="N26" s="1">
        <f t="shared" si="0"/>
        <v>0</v>
      </c>
    </row>
    <row r="27" spans="1:14">
      <c r="A27" s="14"/>
      <c r="N27" s="1">
        <f t="shared" si="0"/>
        <v>0</v>
      </c>
    </row>
    <row r="28" spans="1:14">
      <c r="A28" s="14"/>
      <c r="N28" s="1">
        <f t="shared" si="0"/>
        <v>0</v>
      </c>
    </row>
    <row r="29" spans="1:14">
      <c r="A29" s="14"/>
      <c r="N29" s="1">
        <f t="shared" si="0"/>
        <v>0</v>
      </c>
    </row>
    <row r="30" spans="1:14">
      <c r="A30" s="14"/>
      <c r="N30" s="1">
        <f t="shared" si="0"/>
        <v>0</v>
      </c>
    </row>
    <row r="31" spans="1:14">
      <c r="A31" s="14"/>
      <c r="N31" s="1">
        <f t="shared" si="0"/>
        <v>0</v>
      </c>
    </row>
    <row r="32" spans="1:14">
      <c r="A32" s="14"/>
      <c r="N32" s="1">
        <f t="shared" si="0"/>
        <v>0</v>
      </c>
    </row>
    <row r="33" spans="1:14">
      <c r="A33" s="14"/>
      <c r="N33" s="1">
        <f t="shared" si="0"/>
        <v>0</v>
      </c>
    </row>
    <row r="34" spans="1:14">
      <c r="A34" s="14"/>
      <c r="N34" s="1">
        <f t="shared" si="0"/>
        <v>0</v>
      </c>
    </row>
    <row r="35" spans="1:14">
      <c r="A35" s="14"/>
      <c r="N35" s="1">
        <f t="shared" si="0"/>
        <v>0</v>
      </c>
    </row>
    <row r="36" spans="1:14">
      <c r="A36" s="14"/>
      <c r="N36" s="1">
        <f t="shared" si="0"/>
        <v>0</v>
      </c>
    </row>
    <row r="37" spans="1:14">
      <c r="A37" s="14"/>
      <c r="N37" s="1">
        <f t="shared" si="0"/>
        <v>0</v>
      </c>
    </row>
    <row r="38" spans="1:14">
      <c r="N38" s="1">
        <f t="shared" si="0"/>
        <v>0</v>
      </c>
    </row>
    <row r="39" spans="1:14">
      <c r="N39" s="1">
        <f t="shared" si="0"/>
        <v>0</v>
      </c>
    </row>
    <row r="40" spans="1:14">
      <c r="N40" s="1">
        <f t="shared" si="0"/>
        <v>0</v>
      </c>
    </row>
    <row r="41" spans="1:14">
      <c r="N41" s="1">
        <f t="shared" si="0"/>
        <v>0</v>
      </c>
    </row>
    <row r="42" spans="1:14">
      <c r="N42" s="1">
        <f t="shared" si="0"/>
        <v>0</v>
      </c>
    </row>
    <row r="43" spans="1:14">
      <c r="N43" s="1">
        <f t="shared" si="0"/>
        <v>0</v>
      </c>
    </row>
    <row r="44" spans="1:14">
      <c r="N44" s="1">
        <f t="shared" si="0"/>
        <v>0</v>
      </c>
    </row>
    <row r="45" spans="1:14">
      <c r="N45" s="1">
        <f t="shared" si="0"/>
        <v>0</v>
      </c>
    </row>
    <row r="46" spans="1:14">
      <c r="N46" s="1">
        <f t="shared" si="0"/>
        <v>0</v>
      </c>
    </row>
    <row r="47" spans="1:14">
      <c r="N47" s="1">
        <f t="shared" si="0"/>
        <v>0</v>
      </c>
    </row>
    <row r="48" spans="1:14">
      <c r="N48" s="1">
        <f t="shared" si="0"/>
        <v>0</v>
      </c>
    </row>
    <row r="49" spans="14:14">
      <c r="N49" s="1">
        <f t="shared" si="0"/>
        <v>0</v>
      </c>
    </row>
    <row r="50" spans="14:14">
      <c r="N50" s="1">
        <f t="shared" si="0"/>
        <v>0</v>
      </c>
    </row>
    <row r="51" spans="14:14">
      <c r="N51" s="1">
        <f t="shared" si="0"/>
        <v>0</v>
      </c>
    </row>
    <row r="52" spans="14:14">
      <c r="N52" s="1">
        <f t="shared" si="0"/>
        <v>0</v>
      </c>
    </row>
    <row r="53" spans="14:14">
      <c r="N53" s="1">
        <f t="shared" si="0"/>
        <v>0</v>
      </c>
    </row>
    <row r="54" spans="14:14">
      <c r="N54" s="1">
        <f t="shared" si="0"/>
        <v>0</v>
      </c>
    </row>
    <row r="55" spans="14:14">
      <c r="N55" s="1">
        <f t="shared" si="0"/>
        <v>0</v>
      </c>
    </row>
    <row r="56" spans="14:14">
      <c r="N56" s="1">
        <f t="shared" si="0"/>
        <v>0</v>
      </c>
    </row>
    <row r="57" spans="14:14">
      <c r="N57" s="1">
        <f t="shared" si="0"/>
        <v>0</v>
      </c>
    </row>
    <row r="58" spans="14:14">
      <c r="N58" s="1">
        <f t="shared" si="0"/>
        <v>0</v>
      </c>
    </row>
    <row r="59" spans="14:14">
      <c r="N59" s="1">
        <f t="shared" si="0"/>
        <v>0</v>
      </c>
    </row>
    <row r="60" spans="14:14">
      <c r="N60" s="1">
        <f t="shared" si="0"/>
        <v>0</v>
      </c>
    </row>
    <row r="61" spans="14:14">
      <c r="N61" s="1">
        <f t="shared" si="0"/>
        <v>0</v>
      </c>
    </row>
    <row r="62" spans="14:14">
      <c r="N62" s="1">
        <f t="shared" si="0"/>
        <v>0</v>
      </c>
    </row>
    <row r="63" spans="14:14">
      <c r="N63" s="1">
        <f t="shared" si="0"/>
        <v>0</v>
      </c>
    </row>
    <row r="64" spans="14:14">
      <c r="N64" s="1">
        <f t="shared" si="0"/>
        <v>0</v>
      </c>
    </row>
    <row r="65" spans="14:14">
      <c r="N65" s="1">
        <f t="shared" si="0"/>
        <v>0</v>
      </c>
    </row>
    <row r="66" spans="14:14">
      <c r="N66" s="1">
        <f t="shared" si="0"/>
        <v>0</v>
      </c>
    </row>
    <row r="67" spans="14:14">
      <c r="N67" s="1">
        <f t="shared" si="0"/>
        <v>0</v>
      </c>
    </row>
    <row r="68" spans="14:14">
      <c r="N68" s="1">
        <f t="shared" ref="N68:N131" si="1">IF(K68="yes",1,0)</f>
        <v>0</v>
      </c>
    </row>
    <row r="69" spans="14:14">
      <c r="N69" s="1">
        <f t="shared" si="1"/>
        <v>0</v>
      </c>
    </row>
    <row r="70" spans="14:14">
      <c r="N70" s="1">
        <f t="shared" si="1"/>
        <v>0</v>
      </c>
    </row>
    <row r="71" spans="14:14">
      <c r="N71" s="1">
        <f t="shared" si="1"/>
        <v>0</v>
      </c>
    </row>
    <row r="72" spans="14:14">
      <c r="N72" s="1">
        <f t="shared" si="1"/>
        <v>0</v>
      </c>
    </row>
    <row r="73" spans="14:14">
      <c r="N73" s="1">
        <f t="shared" si="1"/>
        <v>0</v>
      </c>
    </row>
    <row r="74" spans="14:14">
      <c r="N74" s="1">
        <f t="shared" si="1"/>
        <v>0</v>
      </c>
    </row>
    <row r="75" spans="14:14">
      <c r="N75" s="1">
        <f t="shared" si="1"/>
        <v>0</v>
      </c>
    </row>
    <row r="76" spans="14:14">
      <c r="N76" s="1">
        <f t="shared" si="1"/>
        <v>0</v>
      </c>
    </row>
    <row r="77" spans="14:14">
      <c r="N77" s="1">
        <f t="shared" si="1"/>
        <v>0</v>
      </c>
    </row>
    <row r="78" spans="14:14">
      <c r="N78" s="1">
        <f t="shared" si="1"/>
        <v>0</v>
      </c>
    </row>
    <row r="79" spans="14:14">
      <c r="N79" s="1">
        <f t="shared" si="1"/>
        <v>0</v>
      </c>
    </row>
    <row r="80" spans="14:14">
      <c r="N80" s="1">
        <f t="shared" si="1"/>
        <v>0</v>
      </c>
    </row>
    <row r="81" spans="14:14">
      <c r="N81" s="1">
        <f t="shared" si="1"/>
        <v>0</v>
      </c>
    </row>
    <row r="82" spans="14:14">
      <c r="N82" s="1">
        <f t="shared" si="1"/>
        <v>0</v>
      </c>
    </row>
    <row r="83" spans="14:14">
      <c r="N83" s="1">
        <f t="shared" si="1"/>
        <v>0</v>
      </c>
    </row>
    <row r="84" spans="14:14">
      <c r="N84" s="1">
        <f t="shared" si="1"/>
        <v>0</v>
      </c>
    </row>
    <row r="85" spans="14:14">
      <c r="N85" s="1">
        <f t="shared" si="1"/>
        <v>0</v>
      </c>
    </row>
    <row r="86" spans="14:14">
      <c r="N86" s="1">
        <f t="shared" si="1"/>
        <v>0</v>
      </c>
    </row>
    <row r="87" spans="14:14">
      <c r="N87" s="1">
        <f t="shared" si="1"/>
        <v>0</v>
      </c>
    </row>
    <row r="88" spans="14:14">
      <c r="N88" s="1">
        <f t="shared" si="1"/>
        <v>0</v>
      </c>
    </row>
    <row r="89" spans="14:14">
      <c r="N89" s="1">
        <f t="shared" si="1"/>
        <v>0</v>
      </c>
    </row>
    <row r="90" spans="14:14">
      <c r="N90" s="1">
        <f t="shared" si="1"/>
        <v>0</v>
      </c>
    </row>
    <row r="91" spans="14:14">
      <c r="N91" s="1">
        <f t="shared" si="1"/>
        <v>0</v>
      </c>
    </row>
    <row r="92" spans="14:14">
      <c r="N92" s="1">
        <f t="shared" si="1"/>
        <v>0</v>
      </c>
    </row>
    <row r="93" spans="14:14">
      <c r="N93" s="1">
        <f t="shared" si="1"/>
        <v>0</v>
      </c>
    </row>
    <row r="94" spans="14:14">
      <c r="N94" s="1">
        <f t="shared" si="1"/>
        <v>0</v>
      </c>
    </row>
    <row r="95" spans="14:14">
      <c r="N95" s="1">
        <f t="shared" si="1"/>
        <v>0</v>
      </c>
    </row>
    <row r="96" spans="14:14">
      <c r="N96" s="1">
        <f t="shared" si="1"/>
        <v>0</v>
      </c>
    </row>
    <row r="97" spans="14:14">
      <c r="N97" s="1">
        <f t="shared" si="1"/>
        <v>0</v>
      </c>
    </row>
    <row r="98" spans="14:14">
      <c r="N98" s="1">
        <f t="shared" si="1"/>
        <v>0</v>
      </c>
    </row>
    <row r="99" spans="14:14">
      <c r="N99" s="1">
        <f t="shared" si="1"/>
        <v>0</v>
      </c>
    </row>
    <row r="100" spans="14:14">
      <c r="N100" s="1">
        <f t="shared" si="1"/>
        <v>0</v>
      </c>
    </row>
    <row r="101" spans="14:14">
      <c r="N101" s="1">
        <f t="shared" si="1"/>
        <v>0</v>
      </c>
    </row>
    <row r="102" spans="14:14">
      <c r="N102" s="1">
        <f t="shared" si="1"/>
        <v>0</v>
      </c>
    </row>
    <row r="103" spans="14:14">
      <c r="N103" s="1">
        <f t="shared" si="1"/>
        <v>0</v>
      </c>
    </row>
    <row r="104" spans="14:14">
      <c r="N104" s="1">
        <f t="shared" si="1"/>
        <v>0</v>
      </c>
    </row>
    <row r="105" spans="14:14">
      <c r="N105" s="1">
        <f t="shared" si="1"/>
        <v>0</v>
      </c>
    </row>
    <row r="106" spans="14:14">
      <c r="N106" s="1">
        <f t="shared" si="1"/>
        <v>0</v>
      </c>
    </row>
    <row r="107" spans="14:14">
      <c r="N107" s="1">
        <f t="shared" si="1"/>
        <v>0</v>
      </c>
    </row>
    <row r="108" spans="14:14">
      <c r="N108" s="1">
        <f t="shared" si="1"/>
        <v>0</v>
      </c>
    </row>
    <row r="109" spans="14:14">
      <c r="N109" s="1">
        <f t="shared" si="1"/>
        <v>0</v>
      </c>
    </row>
    <row r="110" spans="14:14">
      <c r="N110" s="1">
        <f t="shared" si="1"/>
        <v>0</v>
      </c>
    </row>
    <row r="111" spans="14:14">
      <c r="N111" s="1">
        <f t="shared" si="1"/>
        <v>0</v>
      </c>
    </row>
    <row r="112" spans="14:14">
      <c r="N112" s="1">
        <f t="shared" si="1"/>
        <v>0</v>
      </c>
    </row>
    <row r="113" spans="14:14">
      <c r="N113" s="1">
        <f t="shared" si="1"/>
        <v>0</v>
      </c>
    </row>
    <row r="114" spans="14:14">
      <c r="N114" s="1">
        <f t="shared" si="1"/>
        <v>0</v>
      </c>
    </row>
    <row r="115" spans="14:14">
      <c r="N115" s="1">
        <f t="shared" si="1"/>
        <v>0</v>
      </c>
    </row>
    <row r="116" spans="14:14">
      <c r="N116" s="1">
        <f t="shared" si="1"/>
        <v>0</v>
      </c>
    </row>
    <row r="117" spans="14:14">
      <c r="N117" s="1">
        <f t="shared" si="1"/>
        <v>0</v>
      </c>
    </row>
    <row r="118" spans="14:14">
      <c r="N118" s="1">
        <f t="shared" si="1"/>
        <v>0</v>
      </c>
    </row>
    <row r="119" spans="14:14">
      <c r="N119" s="1">
        <f t="shared" si="1"/>
        <v>0</v>
      </c>
    </row>
    <row r="120" spans="14:14">
      <c r="N120" s="1">
        <f t="shared" si="1"/>
        <v>0</v>
      </c>
    </row>
    <row r="121" spans="14:14">
      <c r="N121" s="1">
        <f t="shared" si="1"/>
        <v>0</v>
      </c>
    </row>
    <row r="122" spans="14:14">
      <c r="N122" s="1">
        <f t="shared" si="1"/>
        <v>0</v>
      </c>
    </row>
    <row r="123" spans="14:14">
      <c r="N123" s="1">
        <f t="shared" si="1"/>
        <v>0</v>
      </c>
    </row>
    <row r="124" spans="14:14">
      <c r="N124" s="1">
        <f t="shared" si="1"/>
        <v>0</v>
      </c>
    </row>
    <row r="125" spans="14:14">
      <c r="N125" s="1">
        <f t="shared" si="1"/>
        <v>0</v>
      </c>
    </row>
    <row r="126" spans="14:14">
      <c r="N126" s="1">
        <f t="shared" si="1"/>
        <v>0</v>
      </c>
    </row>
    <row r="127" spans="14:14">
      <c r="N127" s="1">
        <f t="shared" si="1"/>
        <v>0</v>
      </c>
    </row>
    <row r="128" spans="14:14">
      <c r="N128" s="1">
        <f t="shared" si="1"/>
        <v>0</v>
      </c>
    </row>
    <row r="129" spans="14:14">
      <c r="N129" s="1">
        <f t="shared" si="1"/>
        <v>0</v>
      </c>
    </row>
    <row r="130" spans="14:14">
      <c r="N130" s="1">
        <f t="shared" si="1"/>
        <v>0</v>
      </c>
    </row>
    <row r="131" spans="14:14">
      <c r="N131" s="1">
        <f t="shared" si="1"/>
        <v>0</v>
      </c>
    </row>
    <row r="132" spans="14:14">
      <c r="N132" s="1">
        <f t="shared" ref="N132:N196" si="2">IF(K132="yes",1,0)</f>
        <v>0</v>
      </c>
    </row>
    <row r="133" spans="14:14">
      <c r="N133" s="1">
        <f t="shared" si="2"/>
        <v>0</v>
      </c>
    </row>
    <row r="134" spans="14:14">
      <c r="N134" s="1">
        <f t="shared" si="2"/>
        <v>0</v>
      </c>
    </row>
    <row r="135" spans="14:14">
      <c r="N135" s="1">
        <f t="shared" si="2"/>
        <v>0</v>
      </c>
    </row>
    <row r="136" spans="14:14">
      <c r="N136" s="1">
        <f t="shared" si="2"/>
        <v>0</v>
      </c>
    </row>
    <row r="137" spans="14:14">
      <c r="N137" s="1">
        <f t="shared" si="2"/>
        <v>0</v>
      </c>
    </row>
    <row r="138" spans="14:14">
      <c r="N138" s="1">
        <f t="shared" si="2"/>
        <v>0</v>
      </c>
    </row>
    <row r="139" spans="14:14">
      <c r="N139" s="1">
        <f t="shared" si="2"/>
        <v>0</v>
      </c>
    </row>
    <row r="140" spans="14:14">
      <c r="N140" s="1">
        <f t="shared" si="2"/>
        <v>0</v>
      </c>
    </row>
    <row r="141" spans="14:14">
      <c r="N141" s="1">
        <f t="shared" si="2"/>
        <v>0</v>
      </c>
    </row>
    <row r="142" spans="14:14">
      <c r="N142" s="1">
        <f t="shared" si="2"/>
        <v>0</v>
      </c>
    </row>
    <row r="143" spans="14:14">
      <c r="N143" s="1">
        <f t="shared" si="2"/>
        <v>0</v>
      </c>
    </row>
    <row r="144" spans="14:14">
      <c r="N144" s="1">
        <f t="shared" si="2"/>
        <v>0</v>
      </c>
    </row>
    <row r="145" spans="14:14">
      <c r="N145" s="1">
        <f t="shared" si="2"/>
        <v>0</v>
      </c>
    </row>
    <row r="146" spans="14:14">
      <c r="N146" s="1">
        <f t="shared" si="2"/>
        <v>0</v>
      </c>
    </row>
    <row r="147" spans="14:14">
      <c r="N147" s="1">
        <f t="shared" si="2"/>
        <v>0</v>
      </c>
    </row>
    <row r="148" spans="14:14">
      <c r="N148" s="1">
        <f t="shared" si="2"/>
        <v>0</v>
      </c>
    </row>
    <row r="149" spans="14:14">
      <c r="N149" s="1">
        <f t="shared" si="2"/>
        <v>0</v>
      </c>
    </row>
    <row r="150" spans="14:14">
      <c r="N150" s="1">
        <f t="shared" si="2"/>
        <v>0</v>
      </c>
    </row>
    <row r="151" spans="14:14">
      <c r="N151" s="1">
        <f t="shared" si="2"/>
        <v>0</v>
      </c>
    </row>
    <row r="152" spans="14:14">
      <c r="N152" s="1">
        <f t="shared" si="2"/>
        <v>0</v>
      </c>
    </row>
    <row r="153" spans="14:14">
      <c r="N153" s="1">
        <f t="shared" si="2"/>
        <v>0</v>
      </c>
    </row>
    <row r="154" spans="14:14">
      <c r="N154" s="1">
        <f t="shared" si="2"/>
        <v>0</v>
      </c>
    </row>
    <row r="155" spans="14:14">
      <c r="N155" s="1">
        <f t="shared" si="2"/>
        <v>0</v>
      </c>
    </row>
    <row r="156" spans="14:14">
      <c r="N156" s="1">
        <f t="shared" si="2"/>
        <v>0</v>
      </c>
    </row>
    <row r="157" spans="14:14">
      <c r="N157" s="1">
        <f t="shared" si="2"/>
        <v>0</v>
      </c>
    </row>
    <row r="158" spans="14:14">
      <c r="N158" s="1">
        <f t="shared" si="2"/>
        <v>0</v>
      </c>
    </row>
    <row r="159" spans="14:14">
      <c r="N159" s="1">
        <f t="shared" si="2"/>
        <v>0</v>
      </c>
    </row>
    <row r="160" spans="14:14">
      <c r="N160" s="1">
        <f t="shared" si="2"/>
        <v>0</v>
      </c>
    </row>
    <row r="161" spans="14:14">
      <c r="N161" s="1">
        <f t="shared" si="2"/>
        <v>0</v>
      </c>
    </row>
    <row r="162" spans="14:14">
      <c r="N162" s="1">
        <f t="shared" si="2"/>
        <v>0</v>
      </c>
    </row>
    <row r="163" spans="14:14">
      <c r="N163" s="1">
        <f t="shared" si="2"/>
        <v>0</v>
      </c>
    </row>
    <row r="164" spans="14:14">
      <c r="N164" s="1">
        <f t="shared" si="2"/>
        <v>0</v>
      </c>
    </row>
    <row r="165" spans="14:14">
      <c r="N165" s="1">
        <f t="shared" si="2"/>
        <v>0</v>
      </c>
    </row>
    <row r="166" spans="14:14">
      <c r="N166" s="1">
        <f t="shared" si="2"/>
        <v>0</v>
      </c>
    </row>
    <row r="167" spans="14:14">
      <c r="N167" s="1">
        <f t="shared" si="2"/>
        <v>0</v>
      </c>
    </row>
    <row r="168" spans="14:14">
      <c r="N168" s="1">
        <f t="shared" si="2"/>
        <v>0</v>
      </c>
    </row>
    <row r="169" spans="14:14">
      <c r="N169" s="1">
        <f t="shared" si="2"/>
        <v>0</v>
      </c>
    </row>
    <row r="170" spans="14:14">
      <c r="N170" s="1">
        <f t="shared" si="2"/>
        <v>0</v>
      </c>
    </row>
    <row r="171" spans="14:14">
      <c r="N171" s="1">
        <f t="shared" si="2"/>
        <v>0</v>
      </c>
    </row>
    <row r="172" spans="14:14">
      <c r="N172" s="1">
        <f t="shared" si="2"/>
        <v>0</v>
      </c>
    </row>
    <row r="173" spans="14:14">
      <c r="N173" s="1">
        <f t="shared" si="2"/>
        <v>0</v>
      </c>
    </row>
    <row r="174" spans="14:14">
      <c r="N174" s="1">
        <f t="shared" si="2"/>
        <v>0</v>
      </c>
    </row>
    <row r="175" spans="14:14">
      <c r="N175" s="1">
        <f t="shared" si="2"/>
        <v>0</v>
      </c>
    </row>
    <row r="176" spans="14:14">
      <c r="N176" s="1">
        <f t="shared" si="2"/>
        <v>0</v>
      </c>
    </row>
    <row r="177" spans="14:14">
      <c r="N177" s="1">
        <f t="shared" si="2"/>
        <v>0</v>
      </c>
    </row>
    <row r="178" spans="14:14">
      <c r="N178" s="1">
        <f t="shared" si="2"/>
        <v>0</v>
      </c>
    </row>
    <row r="179" spans="14:14">
      <c r="N179" s="1">
        <f t="shared" si="2"/>
        <v>0</v>
      </c>
    </row>
    <row r="180" spans="14:14">
      <c r="N180" s="1">
        <f t="shared" si="2"/>
        <v>0</v>
      </c>
    </row>
    <row r="181" spans="14:14">
      <c r="N181" s="1">
        <f t="shared" si="2"/>
        <v>0</v>
      </c>
    </row>
    <row r="182" spans="14:14">
      <c r="N182" s="1">
        <f t="shared" si="2"/>
        <v>0</v>
      </c>
    </row>
    <row r="183" spans="14:14">
      <c r="N183" s="1">
        <f t="shared" si="2"/>
        <v>0</v>
      </c>
    </row>
    <row r="184" spans="14:14">
      <c r="N184" s="1">
        <f t="shared" si="2"/>
        <v>0</v>
      </c>
    </row>
    <row r="185" spans="14:14">
      <c r="N185" s="1">
        <f t="shared" si="2"/>
        <v>0</v>
      </c>
    </row>
    <row r="186" spans="14:14">
      <c r="N186" s="1">
        <f t="shared" si="2"/>
        <v>0</v>
      </c>
    </row>
    <row r="187" spans="14:14">
      <c r="N187" s="1">
        <f t="shared" si="2"/>
        <v>0</v>
      </c>
    </row>
    <row r="188" spans="14:14">
      <c r="N188" s="1">
        <f t="shared" si="2"/>
        <v>0</v>
      </c>
    </row>
    <row r="189" spans="14:14">
      <c r="N189" s="1">
        <f t="shared" si="2"/>
        <v>0</v>
      </c>
    </row>
    <row r="190" spans="14:14">
      <c r="N190" s="1">
        <f t="shared" si="2"/>
        <v>0</v>
      </c>
    </row>
    <row r="191" spans="14:14">
      <c r="N191" s="1">
        <f t="shared" si="2"/>
        <v>0</v>
      </c>
    </row>
    <row r="192" spans="14:14">
      <c r="N192" s="1">
        <f t="shared" si="2"/>
        <v>0</v>
      </c>
    </row>
    <row r="193" spans="14:14">
      <c r="N193" s="1">
        <f t="shared" si="2"/>
        <v>0</v>
      </c>
    </row>
    <row r="194" spans="14:14">
      <c r="N194" s="1">
        <f t="shared" si="2"/>
        <v>0</v>
      </c>
    </row>
    <row r="195" spans="14:14">
      <c r="N195" s="1">
        <f t="shared" si="2"/>
        <v>0</v>
      </c>
    </row>
    <row r="196" spans="14:14">
      <c r="N196" s="1">
        <f t="shared" si="2"/>
        <v>0</v>
      </c>
    </row>
    <row r="197" spans="14:14">
      <c r="N197" s="1">
        <f t="shared" ref="N197:N222" si="3">IF(K197="yes",1,0)</f>
        <v>0</v>
      </c>
    </row>
    <row r="198" spans="14:14">
      <c r="N198" s="1">
        <f t="shared" si="3"/>
        <v>0</v>
      </c>
    </row>
    <row r="199" spans="14:14">
      <c r="N199" s="1">
        <f t="shared" si="3"/>
        <v>0</v>
      </c>
    </row>
    <row r="200" spans="14:14">
      <c r="N200" s="1">
        <f t="shared" si="3"/>
        <v>0</v>
      </c>
    </row>
    <row r="201" spans="14:14">
      <c r="N201" s="1">
        <f t="shared" si="3"/>
        <v>0</v>
      </c>
    </row>
    <row r="202" spans="14:14">
      <c r="N202" s="1">
        <f t="shared" si="3"/>
        <v>0</v>
      </c>
    </row>
    <row r="203" spans="14:14">
      <c r="N203" s="1">
        <f t="shared" si="3"/>
        <v>0</v>
      </c>
    </row>
    <row r="204" spans="14:14">
      <c r="N204" s="1">
        <f t="shared" si="3"/>
        <v>0</v>
      </c>
    </row>
    <row r="205" spans="14:14">
      <c r="N205" s="1">
        <f t="shared" si="3"/>
        <v>0</v>
      </c>
    </row>
    <row r="206" spans="14:14">
      <c r="N206" s="1">
        <f t="shared" si="3"/>
        <v>0</v>
      </c>
    </row>
    <row r="207" spans="14:14">
      <c r="N207" s="1">
        <f t="shared" si="3"/>
        <v>0</v>
      </c>
    </row>
    <row r="208" spans="14:14">
      <c r="N208" s="1">
        <f t="shared" si="3"/>
        <v>0</v>
      </c>
    </row>
    <row r="209" spans="14:14">
      <c r="N209" s="1">
        <f t="shared" si="3"/>
        <v>0</v>
      </c>
    </row>
    <row r="210" spans="14:14">
      <c r="N210" s="1">
        <f t="shared" si="3"/>
        <v>0</v>
      </c>
    </row>
    <row r="211" spans="14:14">
      <c r="N211" s="1">
        <f t="shared" si="3"/>
        <v>0</v>
      </c>
    </row>
    <row r="212" spans="14:14">
      <c r="N212" s="1">
        <f t="shared" si="3"/>
        <v>0</v>
      </c>
    </row>
    <row r="213" spans="14:14">
      <c r="N213" s="1">
        <f t="shared" si="3"/>
        <v>0</v>
      </c>
    </row>
    <row r="214" spans="14:14">
      <c r="N214" s="1">
        <f t="shared" si="3"/>
        <v>0</v>
      </c>
    </row>
    <row r="215" spans="14:14">
      <c r="N215" s="1">
        <f t="shared" si="3"/>
        <v>0</v>
      </c>
    </row>
    <row r="216" spans="14:14">
      <c r="N216" s="1">
        <f t="shared" si="3"/>
        <v>0</v>
      </c>
    </row>
    <row r="217" spans="14:14">
      <c r="N217" s="1">
        <f t="shared" si="3"/>
        <v>0</v>
      </c>
    </row>
    <row r="218" spans="14:14">
      <c r="N218" s="1">
        <f t="shared" si="3"/>
        <v>0</v>
      </c>
    </row>
    <row r="219" spans="14:14">
      <c r="N219" s="1">
        <f t="shared" si="3"/>
        <v>0</v>
      </c>
    </row>
    <row r="220" spans="14:14">
      <c r="N220" s="1">
        <f t="shared" si="3"/>
        <v>0</v>
      </c>
    </row>
    <row r="221" spans="14:14">
      <c r="N221" s="1">
        <f t="shared" si="3"/>
        <v>0</v>
      </c>
    </row>
    <row r="222" spans="14:14">
      <c r="N222" s="1">
        <f t="shared" si="3"/>
        <v>0</v>
      </c>
    </row>
  </sheetData>
  <hyperlinks>
    <hyperlink ref="A1" location="'QUICK LINK'!A1" display="QUICK LINK" xr:uid="{3F119C03-8C33-4908-AE07-1E9D5CBF86CB}"/>
  </hyperlinks>
  <pageMargins left="0.70826771653543308" right="0.70826771653543308" top="2.3228346456692948" bottom="2.3228346456692948" header="1.9291338582677198" footer="1.9291338582677198"/>
  <pageSetup paperSize="0" fitToWidth="0" fitToHeight="0" orientation="landscape" horizontalDpi="0" verticalDpi="0" copies="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E85396-149E-4DFD-A080-7C786DA7C9DE}">
  <dimension ref="A1:AMJ195"/>
  <sheetViews>
    <sheetView topLeftCell="G1" workbookViewId="0">
      <selection activeCell="J25" sqref="J25"/>
    </sheetView>
  </sheetViews>
  <sheetFormatPr defaultRowHeight="15"/>
  <cols>
    <col min="1" max="1" width="5.875" customWidth="1"/>
    <col min="2" max="3" width="5.75" style="1" customWidth="1"/>
    <col min="4" max="4" width="23.375" style="1" customWidth="1"/>
    <col min="5" max="5" width="93.5" style="1" customWidth="1"/>
    <col min="6" max="6" width="16.75" style="1" customWidth="1"/>
    <col min="7" max="7" width="8" style="1" customWidth="1"/>
    <col min="8" max="8" width="9.5" style="2" customWidth="1"/>
    <col min="9" max="9" width="13.25" style="1" customWidth="1"/>
    <col min="10" max="10" width="10.25" style="1" customWidth="1"/>
    <col min="11" max="11" width="8.5" style="1" customWidth="1"/>
    <col min="12" max="12" width="13.125" style="1" customWidth="1"/>
    <col min="13" max="1023" width="8.5" style="1" customWidth="1"/>
    <col min="1024" max="1024" width="9.125" style="1" customWidth="1"/>
  </cols>
  <sheetData>
    <row r="1" spans="1:14" ht="29.25" customHeight="1">
      <c r="A1" s="101" t="s">
        <v>3663</v>
      </c>
      <c r="B1" s="40" t="s">
        <v>0</v>
      </c>
      <c r="C1" s="40" t="s">
        <v>1</v>
      </c>
      <c r="D1" s="40" t="s">
        <v>2</v>
      </c>
      <c r="E1" s="40" t="s">
        <v>3</v>
      </c>
      <c r="F1" s="40" t="s">
        <v>4</v>
      </c>
      <c r="G1" s="40" t="s">
        <v>5</v>
      </c>
      <c r="H1" s="75" t="s">
        <v>3644</v>
      </c>
      <c r="I1" s="40" t="s">
        <v>6</v>
      </c>
      <c r="J1" s="74" t="s">
        <v>3643</v>
      </c>
      <c r="K1" s="76" t="s">
        <v>3646</v>
      </c>
      <c r="L1" s="40" t="s">
        <v>7</v>
      </c>
      <c r="M1" s="102">
        <f>COUNT(C2:C200)</f>
        <v>21</v>
      </c>
      <c r="N1" s="102">
        <f>SUM(N2:N195)</f>
        <v>1</v>
      </c>
    </row>
    <row r="2" spans="1:14">
      <c r="A2" s="44"/>
      <c r="B2" s="38" t="s">
        <v>3764</v>
      </c>
      <c r="C2" s="25">
        <v>1</v>
      </c>
      <c r="D2" s="1" t="s">
        <v>8</v>
      </c>
      <c r="E2" s="25" t="s">
        <v>3776</v>
      </c>
      <c r="F2" s="25" t="s">
        <v>10</v>
      </c>
      <c r="K2" s="38"/>
      <c r="N2" s="1">
        <f>IF(K2="yes",1,0)</f>
        <v>0</v>
      </c>
    </row>
    <row r="3" spans="1:14">
      <c r="A3" s="44"/>
      <c r="B3" s="38" t="s">
        <v>3764</v>
      </c>
      <c r="C3" s="1">
        <v>2</v>
      </c>
      <c r="D3" s="1" t="s">
        <v>8</v>
      </c>
      <c r="E3" s="1" t="s">
        <v>9</v>
      </c>
      <c r="F3" s="1" t="s">
        <v>10</v>
      </c>
      <c r="H3" s="45"/>
      <c r="K3" s="38"/>
      <c r="N3" s="1">
        <f>IF(K3="yes",1,0)</f>
        <v>0</v>
      </c>
    </row>
    <row r="4" spans="1:14">
      <c r="A4" s="44"/>
      <c r="B4" s="38" t="s">
        <v>3764</v>
      </c>
      <c r="C4" s="1">
        <v>3</v>
      </c>
      <c r="D4" s="1" t="s">
        <v>8</v>
      </c>
      <c r="E4" s="1" t="s">
        <v>11</v>
      </c>
      <c r="F4" s="1" t="s">
        <v>12</v>
      </c>
      <c r="H4" s="45"/>
      <c r="K4" s="38"/>
      <c r="N4" s="1">
        <f t="shared" ref="N4:N67" si="0">IF(K4="yes",1,0)</f>
        <v>0</v>
      </c>
    </row>
    <row r="5" spans="1:14">
      <c r="A5" s="44"/>
      <c r="B5" s="38" t="s">
        <v>3764</v>
      </c>
      <c r="C5" s="1">
        <v>4</v>
      </c>
      <c r="D5" s="1" t="s">
        <v>8</v>
      </c>
      <c r="E5" s="1" t="s">
        <v>13</v>
      </c>
      <c r="F5" s="1" t="s">
        <v>10</v>
      </c>
      <c r="H5" s="73"/>
      <c r="K5" s="38"/>
      <c r="N5" s="1">
        <f t="shared" si="0"/>
        <v>0</v>
      </c>
    </row>
    <row r="6" spans="1:14">
      <c r="A6" s="44"/>
      <c r="B6" s="38" t="s">
        <v>3764</v>
      </c>
      <c r="C6" s="1">
        <v>5</v>
      </c>
      <c r="D6" s="1" t="s">
        <v>8</v>
      </c>
      <c r="E6" s="1" t="s">
        <v>14</v>
      </c>
      <c r="F6" s="1" t="s">
        <v>3781</v>
      </c>
      <c r="H6" s="73"/>
      <c r="K6" s="38"/>
      <c r="N6" s="1">
        <f t="shared" si="0"/>
        <v>0</v>
      </c>
    </row>
    <row r="7" spans="1:14">
      <c r="A7" s="44"/>
      <c r="B7" s="38" t="s">
        <v>3764</v>
      </c>
      <c r="C7" s="1">
        <v>6</v>
      </c>
      <c r="D7" s="1" t="s">
        <v>8</v>
      </c>
      <c r="E7" s="1" t="s">
        <v>15</v>
      </c>
      <c r="F7" s="1" t="s">
        <v>3783</v>
      </c>
      <c r="H7" s="73"/>
      <c r="K7" s="38"/>
      <c r="N7" s="1">
        <f t="shared" si="0"/>
        <v>0</v>
      </c>
    </row>
    <row r="8" spans="1:14">
      <c r="A8" s="44"/>
      <c r="B8" s="38" t="s">
        <v>3764</v>
      </c>
      <c r="C8" s="1">
        <v>7</v>
      </c>
      <c r="D8" s="1" t="s">
        <v>8</v>
      </c>
      <c r="E8" s="1" t="s">
        <v>16</v>
      </c>
      <c r="F8" s="1" t="s">
        <v>3782</v>
      </c>
      <c r="H8" s="73"/>
      <c r="K8" s="38"/>
      <c r="N8" s="1">
        <f t="shared" si="0"/>
        <v>0</v>
      </c>
    </row>
    <row r="9" spans="1:14">
      <c r="A9" s="44"/>
      <c r="B9" s="38" t="s">
        <v>3764</v>
      </c>
      <c r="C9" s="1">
        <v>8</v>
      </c>
      <c r="D9" s="1" t="s">
        <v>8</v>
      </c>
      <c r="E9" s="1" t="s">
        <v>18</v>
      </c>
      <c r="F9" s="2" t="s">
        <v>10</v>
      </c>
      <c r="K9" s="38"/>
      <c r="N9" s="1">
        <f t="shared" si="0"/>
        <v>0</v>
      </c>
    </row>
    <row r="10" spans="1:14">
      <c r="A10" s="44"/>
      <c r="B10" s="38" t="s">
        <v>3764</v>
      </c>
      <c r="C10" s="1">
        <v>9</v>
      </c>
      <c r="D10" s="1" t="s">
        <v>8</v>
      </c>
      <c r="E10" s="1" t="s">
        <v>3793</v>
      </c>
      <c r="F10" s="1" t="s">
        <v>10</v>
      </c>
      <c r="H10" s="73"/>
      <c r="K10" s="38"/>
      <c r="N10" s="1">
        <f t="shared" si="0"/>
        <v>0</v>
      </c>
    </row>
    <row r="11" spans="1:14">
      <c r="A11" s="44"/>
      <c r="B11" s="38" t="s">
        <v>3764</v>
      </c>
      <c r="C11" s="1">
        <v>10</v>
      </c>
      <c r="D11" s="1" t="s">
        <v>8</v>
      </c>
      <c r="E11" s="1" t="s">
        <v>3777</v>
      </c>
      <c r="F11" s="1" t="s">
        <v>10</v>
      </c>
      <c r="K11" s="38"/>
      <c r="N11" s="1">
        <f t="shared" si="0"/>
        <v>0</v>
      </c>
    </row>
    <row r="12" spans="1:14">
      <c r="A12" s="44"/>
      <c r="B12" s="38" t="s">
        <v>3764</v>
      </c>
      <c r="C12" s="1">
        <v>11</v>
      </c>
      <c r="D12" s="1" t="s">
        <v>8</v>
      </c>
      <c r="E12" s="1" t="s">
        <v>3778</v>
      </c>
      <c r="F12" s="1" t="s">
        <v>3781</v>
      </c>
      <c r="K12" s="38"/>
      <c r="N12" s="1">
        <f t="shared" si="0"/>
        <v>0</v>
      </c>
    </row>
    <row r="13" spans="1:14">
      <c r="A13" s="44"/>
      <c r="B13" s="38" t="s">
        <v>3764</v>
      </c>
      <c r="C13" s="1">
        <v>12</v>
      </c>
      <c r="D13" s="1" t="s">
        <v>8</v>
      </c>
      <c r="E13" s="1" t="s">
        <v>3779</v>
      </c>
      <c r="F13" s="1" t="s">
        <v>10</v>
      </c>
      <c r="H13" s="45"/>
      <c r="I13" s="3"/>
      <c r="K13" s="38"/>
      <c r="N13" s="1">
        <f t="shared" si="0"/>
        <v>0</v>
      </c>
    </row>
    <row r="14" spans="1:14">
      <c r="A14" s="44"/>
      <c r="B14" s="38" t="s">
        <v>3764</v>
      </c>
      <c r="C14" s="1">
        <v>13</v>
      </c>
      <c r="D14" s="1" t="s">
        <v>8</v>
      </c>
      <c r="E14" s="1" t="s">
        <v>3780</v>
      </c>
      <c r="F14" s="1" t="s">
        <v>31</v>
      </c>
      <c r="K14" s="38"/>
      <c r="N14" s="1">
        <f t="shared" si="0"/>
        <v>0</v>
      </c>
    </row>
    <row r="15" spans="1:14">
      <c r="A15" s="44"/>
      <c r="B15" s="38" t="s">
        <v>3764</v>
      </c>
      <c r="C15" s="1">
        <v>14</v>
      </c>
      <c r="D15" s="1" t="s">
        <v>8</v>
      </c>
      <c r="E15" s="1" t="s">
        <v>3784</v>
      </c>
      <c r="F15" s="1" t="s">
        <v>31</v>
      </c>
      <c r="K15" s="38"/>
      <c r="N15" s="1">
        <f t="shared" si="0"/>
        <v>0</v>
      </c>
    </row>
    <row r="16" spans="1:14">
      <c r="A16" s="44"/>
      <c r="B16" s="38" t="s">
        <v>3764</v>
      </c>
      <c r="C16" s="1">
        <v>15</v>
      </c>
      <c r="D16" s="1" t="s">
        <v>8</v>
      </c>
      <c r="E16" s="1" t="s">
        <v>3794</v>
      </c>
      <c r="F16" s="1" t="s">
        <v>3785</v>
      </c>
      <c r="K16" s="38"/>
      <c r="N16" s="1">
        <f t="shared" si="0"/>
        <v>0</v>
      </c>
    </row>
    <row r="17" spans="1:14">
      <c r="A17" s="44"/>
      <c r="B17" s="38" t="s">
        <v>3764</v>
      </c>
      <c r="C17" s="1">
        <v>16</v>
      </c>
      <c r="D17" s="1" t="s">
        <v>8</v>
      </c>
      <c r="E17" s="1" t="s">
        <v>3786</v>
      </c>
      <c r="F17" s="1" t="s">
        <v>10</v>
      </c>
      <c r="K17" s="38"/>
      <c r="N17" s="1">
        <f t="shared" si="0"/>
        <v>0</v>
      </c>
    </row>
    <row r="18" spans="1:14">
      <c r="A18" s="44"/>
      <c r="B18" s="38" t="s">
        <v>3764</v>
      </c>
      <c r="C18" s="1">
        <v>17</v>
      </c>
      <c r="D18" s="1" t="s">
        <v>8</v>
      </c>
      <c r="E18" s="1" t="s">
        <v>3787</v>
      </c>
      <c r="F18" s="1" t="s">
        <v>3788</v>
      </c>
      <c r="K18" s="38"/>
      <c r="N18" s="1">
        <f t="shared" si="0"/>
        <v>0</v>
      </c>
    </row>
    <row r="19" spans="1:14">
      <c r="A19" s="44"/>
      <c r="B19" s="38" t="s">
        <v>3764</v>
      </c>
      <c r="C19" s="1">
        <v>18</v>
      </c>
      <c r="D19" s="1" t="s">
        <v>8</v>
      </c>
      <c r="E19" s="1" t="s">
        <v>3790</v>
      </c>
      <c r="F19" s="1" t="s">
        <v>3789</v>
      </c>
      <c r="K19" s="38"/>
      <c r="N19" s="1">
        <f t="shared" si="0"/>
        <v>0</v>
      </c>
    </row>
    <row r="20" spans="1:14">
      <c r="A20" s="44"/>
      <c r="B20" s="38" t="s">
        <v>3764</v>
      </c>
      <c r="C20" s="1">
        <v>19</v>
      </c>
      <c r="D20" s="1" t="s">
        <v>8</v>
      </c>
      <c r="E20" s="1" t="s">
        <v>3791</v>
      </c>
      <c r="F20" s="1" t="s">
        <v>3789</v>
      </c>
      <c r="K20" s="38"/>
      <c r="N20" s="1">
        <f t="shared" si="0"/>
        <v>0</v>
      </c>
    </row>
    <row r="21" spans="1:14">
      <c r="A21" s="44"/>
      <c r="B21" s="38" t="s">
        <v>3764</v>
      </c>
      <c r="C21" s="1">
        <v>20</v>
      </c>
      <c r="D21" s="1" t="s">
        <v>8</v>
      </c>
      <c r="E21" s="1" t="s">
        <v>3727</v>
      </c>
      <c r="F21" s="1" t="s">
        <v>3792</v>
      </c>
      <c r="K21" s="38"/>
      <c r="N21" s="1">
        <f t="shared" si="0"/>
        <v>0</v>
      </c>
    </row>
    <row r="22" spans="1:14">
      <c r="A22" s="44"/>
      <c r="B22" s="38" t="s">
        <v>3764</v>
      </c>
      <c r="C22" s="23">
        <v>21</v>
      </c>
      <c r="D22" s="1" t="s">
        <v>8</v>
      </c>
      <c r="E22" s="1" t="s">
        <v>4026</v>
      </c>
      <c r="F22" s="1" t="s">
        <v>3792</v>
      </c>
      <c r="K22" s="38" t="s">
        <v>3645</v>
      </c>
      <c r="N22" s="1">
        <f t="shared" si="0"/>
        <v>1</v>
      </c>
    </row>
    <row r="23" spans="1:14">
      <c r="A23" s="44"/>
      <c r="B23" s="38"/>
      <c r="C23" s="38"/>
      <c r="D23" s="14"/>
      <c r="H23" s="45"/>
      <c r="K23" s="38"/>
      <c r="N23" s="1">
        <f t="shared" si="0"/>
        <v>0</v>
      </c>
    </row>
    <row r="24" spans="1:14">
      <c r="A24" s="44"/>
      <c r="B24" s="38"/>
      <c r="C24" s="38"/>
      <c r="D24" s="14"/>
      <c r="H24" s="45"/>
      <c r="I24" s="3"/>
      <c r="K24" s="38"/>
      <c r="N24" s="1">
        <f t="shared" si="0"/>
        <v>0</v>
      </c>
    </row>
    <row r="25" spans="1:14">
      <c r="A25" s="44"/>
      <c r="B25" s="42"/>
      <c r="C25" s="38"/>
      <c r="K25" s="38"/>
      <c r="N25" s="1">
        <f t="shared" si="0"/>
        <v>0</v>
      </c>
    </row>
    <row r="26" spans="1:14">
      <c r="A26" s="44"/>
      <c r="B26" s="38"/>
      <c r="C26" s="38"/>
      <c r="D26" s="14"/>
      <c r="H26" s="45"/>
      <c r="I26" s="3"/>
      <c r="K26" s="38"/>
      <c r="N26" s="1">
        <f t="shared" si="0"/>
        <v>0</v>
      </c>
    </row>
    <row r="27" spans="1:14">
      <c r="A27" s="44"/>
      <c r="B27" s="38"/>
      <c r="C27" s="38"/>
      <c r="K27" s="38"/>
      <c r="N27" s="1">
        <f t="shared" si="0"/>
        <v>0</v>
      </c>
    </row>
    <row r="28" spans="1:14">
      <c r="A28" s="44"/>
      <c r="B28" s="38"/>
      <c r="C28" s="38"/>
      <c r="K28" s="38"/>
      <c r="N28" s="1">
        <f t="shared" si="0"/>
        <v>0</v>
      </c>
    </row>
    <row r="29" spans="1:14">
      <c r="A29" s="44"/>
      <c r="B29" s="38"/>
      <c r="C29" s="38"/>
      <c r="K29" s="38"/>
      <c r="N29" s="1">
        <f t="shared" si="0"/>
        <v>0</v>
      </c>
    </row>
    <row r="30" spans="1:14">
      <c r="A30" s="44"/>
      <c r="B30" s="38"/>
      <c r="C30" s="38"/>
      <c r="K30" s="38"/>
      <c r="N30" s="1">
        <f t="shared" si="0"/>
        <v>0</v>
      </c>
    </row>
    <row r="31" spans="1:14">
      <c r="A31" s="44"/>
      <c r="B31" s="38"/>
      <c r="C31" s="38"/>
      <c r="K31" s="38"/>
      <c r="N31" s="1">
        <f t="shared" si="0"/>
        <v>0</v>
      </c>
    </row>
    <row r="32" spans="1:14">
      <c r="A32" s="44"/>
      <c r="B32" s="38"/>
      <c r="C32" s="38"/>
      <c r="K32" s="38"/>
      <c r="N32" s="1">
        <f t="shared" si="0"/>
        <v>0</v>
      </c>
    </row>
    <row r="33" spans="1:14">
      <c r="A33" s="44"/>
      <c r="B33" s="38"/>
      <c r="C33" s="38"/>
      <c r="K33" s="38"/>
      <c r="N33" s="1">
        <f t="shared" si="0"/>
        <v>0</v>
      </c>
    </row>
    <row r="34" spans="1:14">
      <c r="A34" s="44"/>
      <c r="B34" s="38"/>
      <c r="C34" s="38"/>
      <c r="K34" s="38"/>
      <c r="N34" s="1">
        <f t="shared" si="0"/>
        <v>0</v>
      </c>
    </row>
    <row r="35" spans="1:14">
      <c r="A35" s="44"/>
      <c r="B35" s="38"/>
      <c r="C35" s="38"/>
      <c r="K35" s="38"/>
      <c r="N35" s="1">
        <f t="shared" si="0"/>
        <v>0</v>
      </c>
    </row>
    <row r="36" spans="1:14">
      <c r="A36" s="44"/>
      <c r="B36" s="38"/>
      <c r="C36" s="38"/>
      <c r="K36" s="38"/>
      <c r="N36" s="1">
        <f t="shared" si="0"/>
        <v>0</v>
      </c>
    </row>
    <row r="37" spans="1:14">
      <c r="A37" s="44"/>
      <c r="B37" s="38"/>
      <c r="C37" s="38"/>
      <c r="K37" s="38"/>
      <c r="N37" s="1">
        <f t="shared" si="0"/>
        <v>0</v>
      </c>
    </row>
    <row r="38" spans="1:14">
      <c r="B38" s="38"/>
      <c r="C38" s="38"/>
      <c r="K38" s="38"/>
      <c r="N38" s="1">
        <f t="shared" si="0"/>
        <v>0</v>
      </c>
    </row>
    <row r="39" spans="1:14">
      <c r="B39" s="38"/>
      <c r="C39" s="38"/>
      <c r="K39" s="38"/>
      <c r="N39" s="1">
        <f t="shared" si="0"/>
        <v>0</v>
      </c>
    </row>
    <row r="40" spans="1:14">
      <c r="K40" s="38"/>
      <c r="N40" s="1">
        <f t="shared" si="0"/>
        <v>0</v>
      </c>
    </row>
    <row r="41" spans="1:14">
      <c r="N41" s="1">
        <f t="shared" si="0"/>
        <v>0</v>
      </c>
    </row>
    <row r="42" spans="1:14">
      <c r="N42" s="1">
        <f t="shared" si="0"/>
        <v>0</v>
      </c>
    </row>
    <row r="43" spans="1:14">
      <c r="N43" s="1">
        <f t="shared" si="0"/>
        <v>0</v>
      </c>
    </row>
    <row r="44" spans="1:14">
      <c r="N44" s="1">
        <f t="shared" si="0"/>
        <v>0</v>
      </c>
    </row>
    <row r="45" spans="1:14">
      <c r="N45" s="1">
        <f t="shared" si="0"/>
        <v>0</v>
      </c>
    </row>
    <row r="46" spans="1:14">
      <c r="N46" s="1">
        <f t="shared" si="0"/>
        <v>0</v>
      </c>
    </row>
    <row r="47" spans="1:14">
      <c r="N47" s="1">
        <f t="shared" si="0"/>
        <v>0</v>
      </c>
    </row>
    <row r="48" spans="1:14">
      <c r="N48" s="1">
        <f t="shared" si="0"/>
        <v>0</v>
      </c>
    </row>
    <row r="49" spans="14:14">
      <c r="N49" s="1">
        <f t="shared" si="0"/>
        <v>0</v>
      </c>
    </row>
    <row r="50" spans="14:14">
      <c r="N50" s="1">
        <f t="shared" si="0"/>
        <v>0</v>
      </c>
    </row>
    <row r="51" spans="14:14">
      <c r="N51" s="1">
        <f t="shared" si="0"/>
        <v>0</v>
      </c>
    </row>
    <row r="52" spans="14:14">
      <c r="N52" s="1">
        <f t="shared" si="0"/>
        <v>0</v>
      </c>
    </row>
    <row r="53" spans="14:14">
      <c r="N53" s="1">
        <f t="shared" si="0"/>
        <v>0</v>
      </c>
    </row>
    <row r="54" spans="14:14">
      <c r="N54" s="1">
        <f t="shared" si="0"/>
        <v>0</v>
      </c>
    </row>
    <row r="55" spans="14:14">
      <c r="N55" s="1">
        <f t="shared" si="0"/>
        <v>0</v>
      </c>
    </row>
    <row r="56" spans="14:14">
      <c r="N56" s="1">
        <f t="shared" si="0"/>
        <v>0</v>
      </c>
    </row>
    <row r="57" spans="14:14">
      <c r="N57" s="1">
        <f t="shared" si="0"/>
        <v>0</v>
      </c>
    </row>
    <row r="58" spans="14:14">
      <c r="N58" s="1">
        <f t="shared" si="0"/>
        <v>0</v>
      </c>
    </row>
    <row r="59" spans="14:14">
      <c r="N59" s="1">
        <f t="shared" si="0"/>
        <v>0</v>
      </c>
    </row>
    <row r="60" spans="14:14">
      <c r="N60" s="1">
        <f t="shared" si="0"/>
        <v>0</v>
      </c>
    </row>
    <row r="61" spans="14:14">
      <c r="N61" s="1">
        <f t="shared" si="0"/>
        <v>0</v>
      </c>
    </row>
    <row r="62" spans="14:14">
      <c r="N62" s="1">
        <f t="shared" si="0"/>
        <v>0</v>
      </c>
    </row>
    <row r="63" spans="14:14">
      <c r="N63" s="1">
        <f t="shared" si="0"/>
        <v>0</v>
      </c>
    </row>
    <row r="64" spans="14:14">
      <c r="N64" s="1">
        <f t="shared" si="0"/>
        <v>0</v>
      </c>
    </row>
    <row r="65" spans="14:14">
      <c r="N65" s="1">
        <f t="shared" si="0"/>
        <v>0</v>
      </c>
    </row>
    <row r="66" spans="14:14">
      <c r="N66" s="1">
        <f t="shared" si="0"/>
        <v>0</v>
      </c>
    </row>
    <row r="67" spans="14:14">
      <c r="N67" s="1">
        <f t="shared" si="0"/>
        <v>0</v>
      </c>
    </row>
    <row r="68" spans="14:14">
      <c r="N68" s="1">
        <f t="shared" ref="N68:N131" si="1">IF(K68="yes",1,0)</f>
        <v>0</v>
      </c>
    </row>
    <row r="69" spans="14:14">
      <c r="N69" s="1">
        <f t="shared" si="1"/>
        <v>0</v>
      </c>
    </row>
    <row r="70" spans="14:14">
      <c r="N70" s="1">
        <f t="shared" si="1"/>
        <v>0</v>
      </c>
    </row>
    <row r="71" spans="14:14">
      <c r="N71" s="1">
        <f t="shared" si="1"/>
        <v>0</v>
      </c>
    </row>
    <row r="72" spans="14:14">
      <c r="N72" s="1">
        <f t="shared" si="1"/>
        <v>0</v>
      </c>
    </row>
    <row r="73" spans="14:14">
      <c r="N73" s="1">
        <f t="shared" si="1"/>
        <v>0</v>
      </c>
    </row>
    <row r="74" spans="14:14">
      <c r="N74" s="1">
        <f t="shared" si="1"/>
        <v>0</v>
      </c>
    </row>
    <row r="75" spans="14:14">
      <c r="N75" s="1">
        <f t="shared" si="1"/>
        <v>0</v>
      </c>
    </row>
    <row r="76" spans="14:14">
      <c r="N76" s="1">
        <f t="shared" si="1"/>
        <v>0</v>
      </c>
    </row>
    <row r="77" spans="14:14">
      <c r="N77" s="1">
        <f t="shared" si="1"/>
        <v>0</v>
      </c>
    </row>
    <row r="78" spans="14:14">
      <c r="N78" s="1">
        <f t="shared" si="1"/>
        <v>0</v>
      </c>
    </row>
    <row r="79" spans="14:14">
      <c r="N79" s="1">
        <f t="shared" si="1"/>
        <v>0</v>
      </c>
    </row>
    <row r="80" spans="14:14">
      <c r="N80" s="1">
        <f t="shared" si="1"/>
        <v>0</v>
      </c>
    </row>
    <row r="81" spans="14:14">
      <c r="N81" s="1">
        <f t="shared" si="1"/>
        <v>0</v>
      </c>
    </row>
    <row r="82" spans="14:14">
      <c r="N82" s="1">
        <f t="shared" si="1"/>
        <v>0</v>
      </c>
    </row>
    <row r="83" spans="14:14">
      <c r="N83" s="1">
        <f t="shared" si="1"/>
        <v>0</v>
      </c>
    </row>
    <row r="84" spans="14:14">
      <c r="N84" s="1">
        <f t="shared" si="1"/>
        <v>0</v>
      </c>
    </row>
    <row r="85" spans="14:14">
      <c r="N85" s="1">
        <f t="shared" si="1"/>
        <v>0</v>
      </c>
    </row>
    <row r="86" spans="14:14">
      <c r="N86" s="1">
        <f t="shared" si="1"/>
        <v>0</v>
      </c>
    </row>
    <row r="87" spans="14:14">
      <c r="N87" s="1">
        <f t="shared" si="1"/>
        <v>0</v>
      </c>
    </row>
    <row r="88" spans="14:14">
      <c r="N88" s="1">
        <f t="shared" si="1"/>
        <v>0</v>
      </c>
    </row>
    <row r="89" spans="14:14">
      <c r="N89" s="1">
        <f t="shared" si="1"/>
        <v>0</v>
      </c>
    </row>
    <row r="90" spans="14:14">
      <c r="N90" s="1">
        <f t="shared" si="1"/>
        <v>0</v>
      </c>
    </row>
    <row r="91" spans="14:14">
      <c r="N91" s="1">
        <f t="shared" si="1"/>
        <v>0</v>
      </c>
    </row>
    <row r="92" spans="14:14">
      <c r="N92" s="1">
        <f t="shared" si="1"/>
        <v>0</v>
      </c>
    </row>
    <row r="93" spans="14:14">
      <c r="N93" s="1">
        <f t="shared" si="1"/>
        <v>0</v>
      </c>
    </row>
    <row r="94" spans="14:14">
      <c r="N94" s="1">
        <f t="shared" si="1"/>
        <v>0</v>
      </c>
    </row>
    <row r="95" spans="14:14">
      <c r="N95" s="1">
        <f t="shared" si="1"/>
        <v>0</v>
      </c>
    </row>
    <row r="96" spans="14:14">
      <c r="N96" s="1">
        <f t="shared" si="1"/>
        <v>0</v>
      </c>
    </row>
    <row r="97" spans="14:14">
      <c r="N97" s="1">
        <f t="shared" si="1"/>
        <v>0</v>
      </c>
    </row>
    <row r="98" spans="14:14">
      <c r="N98" s="1">
        <f t="shared" si="1"/>
        <v>0</v>
      </c>
    </row>
    <row r="99" spans="14:14">
      <c r="N99" s="1">
        <f t="shared" si="1"/>
        <v>0</v>
      </c>
    </row>
    <row r="100" spans="14:14">
      <c r="N100" s="1">
        <f t="shared" si="1"/>
        <v>0</v>
      </c>
    </row>
    <row r="101" spans="14:14">
      <c r="N101" s="1">
        <f t="shared" si="1"/>
        <v>0</v>
      </c>
    </row>
    <row r="102" spans="14:14">
      <c r="N102" s="1">
        <f t="shared" si="1"/>
        <v>0</v>
      </c>
    </row>
    <row r="103" spans="14:14">
      <c r="N103" s="1">
        <f t="shared" si="1"/>
        <v>0</v>
      </c>
    </row>
    <row r="104" spans="14:14">
      <c r="N104" s="1">
        <f t="shared" si="1"/>
        <v>0</v>
      </c>
    </row>
    <row r="105" spans="14:14">
      <c r="N105" s="1">
        <f t="shared" si="1"/>
        <v>0</v>
      </c>
    </row>
    <row r="106" spans="14:14">
      <c r="N106" s="1">
        <f t="shared" si="1"/>
        <v>0</v>
      </c>
    </row>
    <row r="107" spans="14:14">
      <c r="N107" s="1">
        <f t="shared" si="1"/>
        <v>0</v>
      </c>
    </row>
    <row r="108" spans="14:14">
      <c r="N108" s="1">
        <f t="shared" si="1"/>
        <v>0</v>
      </c>
    </row>
    <row r="109" spans="14:14">
      <c r="N109" s="1">
        <f t="shared" si="1"/>
        <v>0</v>
      </c>
    </row>
    <row r="110" spans="14:14">
      <c r="N110" s="1">
        <f t="shared" si="1"/>
        <v>0</v>
      </c>
    </row>
    <row r="111" spans="14:14">
      <c r="N111" s="1">
        <f t="shared" si="1"/>
        <v>0</v>
      </c>
    </row>
    <row r="112" spans="14:14">
      <c r="N112" s="1">
        <f t="shared" si="1"/>
        <v>0</v>
      </c>
    </row>
    <row r="113" spans="14:14">
      <c r="N113" s="1">
        <f t="shared" si="1"/>
        <v>0</v>
      </c>
    </row>
    <row r="114" spans="14:14">
      <c r="N114" s="1">
        <f t="shared" si="1"/>
        <v>0</v>
      </c>
    </row>
    <row r="115" spans="14:14">
      <c r="N115" s="1">
        <f t="shared" si="1"/>
        <v>0</v>
      </c>
    </row>
    <row r="116" spans="14:14">
      <c r="N116" s="1">
        <f t="shared" si="1"/>
        <v>0</v>
      </c>
    </row>
    <row r="117" spans="14:14">
      <c r="N117" s="1">
        <f t="shared" si="1"/>
        <v>0</v>
      </c>
    </row>
    <row r="118" spans="14:14">
      <c r="N118" s="1">
        <f t="shared" si="1"/>
        <v>0</v>
      </c>
    </row>
    <row r="119" spans="14:14">
      <c r="N119" s="1">
        <f t="shared" si="1"/>
        <v>0</v>
      </c>
    </row>
    <row r="120" spans="14:14">
      <c r="N120" s="1">
        <f t="shared" si="1"/>
        <v>0</v>
      </c>
    </row>
    <row r="121" spans="14:14">
      <c r="N121" s="1">
        <f t="shared" si="1"/>
        <v>0</v>
      </c>
    </row>
    <row r="122" spans="14:14">
      <c r="N122" s="1">
        <f t="shared" si="1"/>
        <v>0</v>
      </c>
    </row>
    <row r="123" spans="14:14">
      <c r="N123" s="1">
        <f t="shared" si="1"/>
        <v>0</v>
      </c>
    </row>
    <row r="124" spans="14:14">
      <c r="N124" s="1">
        <f t="shared" si="1"/>
        <v>0</v>
      </c>
    </row>
    <row r="125" spans="14:14">
      <c r="N125" s="1">
        <f t="shared" si="1"/>
        <v>0</v>
      </c>
    </row>
    <row r="126" spans="14:14">
      <c r="N126" s="1">
        <f t="shared" si="1"/>
        <v>0</v>
      </c>
    </row>
    <row r="127" spans="14:14">
      <c r="N127" s="1">
        <f t="shared" si="1"/>
        <v>0</v>
      </c>
    </row>
    <row r="128" spans="14:14">
      <c r="N128" s="1">
        <f t="shared" si="1"/>
        <v>0</v>
      </c>
    </row>
    <row r="129" spans="14:14">
      <c r="N129" s="1">
        <f t="shared" si="1"/>
        <v>0</v>
      </c>
    </row>
    <row r="130" spans="14:14">
      <c r="N130" s="1">
        <f t="shared" si="1"/>
        <v>0</v>
      </c>
    </row>
    <row r="131" spans="14:14">
      <c r="N131" s="1">
        <f t="shared" si="1"/>
        <v>0</v>
      </c>
    </row>
    <row r="132" spans="14:14">
      <c r="N132" s="1">
        <f t="shared" ref="N132:N195" si="2">IF(K132="yes",1,0)</f>
        <v>0</v>
      </c>
    </row>
    <row r="133" spans="14:14">
      <c r="N133" s="1">
        <f t="shared" si="2"/>
        <v>0</v>
      </c>
    </row>
    <row r="134" spans="14:14">
      <c r="N134" s="1">
        <f t="shared" si="2"/>
        <v>0</v>
      </c>
    </row>
    <row r="135" spans="14:14">
      <c r="N135" s="1">
        <f t="shared" si="2"/>
        <v>0</v>
      </c>
    </row>
    <row r="136" spans="14:14">
      <c r="N136" s="1">
        <f t="shared" si="2"/>
        <v>0</v>
      </c>
    </row>
    <row r="137" spans="14:14">
      <c r="N137" s="1">
        <f t="shared" si="2"/>
        <v>0</v>
      </c>
    </row>
    <row r="138" spans="14:14">
      <c r="N138" s="1">
        <f t="shared" si="2"/>
        <v>0</v>
      </c>
    </row>
    <row r="139" spans="14:14">
      <c r="N139" s="1">
        <f t="shared" si="2"/>
        <v>0</v>
      </c>
    </row>
    <row r="140" spans="14:14">
      <c r="N140" s="1">
        <f t="shared" si="2"/>
        <v>0</v>
      </c>
    </row>
    <row r="141" spans="14:14">
      <c r="N141" s="1">
        <f t="shared" si="2"/>
        <v>0</v>
      </c>
    </row>
    <row r="142" spans="14:14">
      <c r="N142" s="1">
        <f t="shared" si="2"/>
        <v>0</v>
      </c>
    </row>
    <row r="143" spans="14:14">
      <c r="N143" s="1">
        <f t="shared" si="2"/>
        <v>0</v>
      </c>
    </row>
    <row r="144" spans="14:14">
      <c r="N144" s="1">
        <f t="shared" si="2"/>
        <v>0</v>
      </c>
    </row>
    <row r="145" spans="14:14">
      <c r="N145" s="1">
        <f t="shared" si="2"/>
        <v>0</v>
      </c>
    </row>
    <row r="146" spans="14:14">
      <c r="N146" s="1">
        <f t="shared" si="2"/>
        <v>0</v>
      </c>
    </row>
    <row r="147" spans="14:14">
      <c r="N147" s="1">
        <f t="shared" si="2"/>
        <v>0</v>
      </c>
    </row>
    <row r="148" spans="14:14">
      <c r="N148" s="1">
        <f t="shared" si="2"/>
        <v>0</v>
      </c>
    </row>
    <row r="149" spans="14:14">
      <c r="N149" s="1">
        <f t="shared" si="2"/>
        <v>0</v>
      </c>
    </row>
    <row r="150" spans="14:14">
      <c r="N150" s="1">
        <f t="shared" si="2"/>
        <v>0</v>
      </c>
    </row>
    <row r="151" spans="14:14">
      <c r="N151" s="1">
        <f t="shared" si="2"/>
        <v>0</v>
      </c>
    </row>
    <row r="152" spans="14:14">
      <c r="N152" s="1">
        <f t="shared" si="2"/>
        <v>0</v>
      </c>
    </row>
    <row r="153" spans="14:14">
      <c r="N153" s="1">
        <f t="shared" si="2"/>
        <v>0</v>
      </c>
    </row>
    <row r="154" spans="14:14">
      <c r="N154" s="1">
        <f t="shared" si="2"/>
        <v>0</v>
      </c>
    </row>
    <row r="155" spans="14:14">
      <c r="N155" s="1">
        <f t="shared" si="2"/>
        <v>0</v>
      </c>
    </row>
    <row r="156" spans="14:14">
      <c r="N156" s="1">
        <f t="shared" si="2"/>
        <v>0</v>
      </c>
    </row>
    <row r="157" spans="14:14">
      <c r="N157" s="1">
        <f t="shared" si="2"/>
        <v>0</v>
      </c>
    </row>
    <row r="158" spans="14:14">
      <c r="N158" s="1">
        <f t="shared" si="2"/>
        <v>0</v>
      </c>
    </row>
    <row r="159" spans="14:14">
      <c r="N159" s="1">
        <f t="shared" si="2"/>
        <v>0</v>
      </c>
    </row>
    <row r="160" spans="14:14">
      <c r="N160" s="1">
        <f t="shared" si="2"/>
        <v>0</v>
      </c>
    </row>
    <row r="161" spans="14:14">
      <c r="N161" s="1">
        <f t="shared" si="2"/>
        <v>0</v>
      </c>
    </row>
    <row r="162" spans="14:14">
      <c r="N162" s="1">
        <f t="shared" si="2"/>
        <v>0</v>
      </c>
    </row>
    <row r="163" spans="14:14">
      <c r="N163" s="1">
        <f t="shared" si="2"/>
        <v>0</v>
      </c>
    </row>
    <row r="164" spans="14:14">
      <c r="N164" s="1">
        <f t="shared" si="2"/>
        <v>0</v>
      </c>
    </row>
    <row r="165" spans="14:14">
      <c r="N165" s="1">
        <f t="shared" si="2"/>
        <v>0</v>
      </c>
    </row>
    <row r="166" spans="14:14">
      <c r="N166" s="1">
        <f t="shared" si="2"/>
        <v>0</v>
      </c>
    </row>
    <row r="167" spans="14:14">
      <c r="N167" s="1">
        <f t="shared" si="2"/>
        <v>0</v>
      </c>
    </row>
    <row r="168" spans="14:14">
      <c r="N168" s="1">
        <f t="shared" si="2"/>
        <v>0</v>
      </c>
    </row>
    <row r="169" spans="14:14">
      <c r="N169" s="1">
        <f t="shared" si="2"/>
        <v>0</v>
      </c>
    </row>
    <row r="170" spans="14:14">
      <c r="N170" s="1">
        <f t="shared" si="2"/>
        <v>0</v>
      </c>
    </row>
    <row r="171" spans="14:14">
      <c r="N171" s="1">
        <f t="shared" si="2"/>
        <v>0</v>
      </c>
    </row>
    <row r="172" spans="14:14">
      <c r="N172" s="1">
        <f t="shared" si="2"/>
        <v>0</v>
      </c>
    </row>
    <row r="173" spans="14:14">
      <c r="N173" s="1">
        <f t="shared" si="2"/>
        <v>0</v>
      </c>
    </row>
    <row r="174" spans="14:14">
      <c r="N174" s="1">
        <f t="shared" si="2"/>
        <v>0</v>
      </c>
    </row>
    <row r="175" spans="14:14">
      <c r="N175" s="1">
        <f t="shared" si="2"/>
        <v>0</v>
      </c>
    </row>
    <row r="176" spans="14:14">
      <c r="N176" s="1">
        <f t="shared" si="2"/>
        <v>0</v>
      </c>
    </row>
    <row r="177" spans="14:14">
      <c r="N177" s="1">
        <f t="shared" si="2"/>
        <v>0</v>
      </c>
    </row>
    <row r="178" spans="14:14">
      <c r="N178" s="1">
        <f t="shared" si="2"/>
        <v>0</v>
      </c>
    </row>
    <row r="179" spans="14:14">
      <c r="N179" s="1">
        <f t="shared" si="2"/>
        <v>0</v>
      </c>
    </row>
    <row r="180" spans="14:14">
      <c r="N180" s="1">
        <f t="shared" si="2"/>
        <v>0</v>
      </c>
    </row>
    <row r="181" spans="14:14">
      <c r="N181" s="1">
        <f t="shared" si="2"/>
        <v>0</v>
      </c>
    </row>
    <row r="182" spans="14:14">
      <c r="N182" s="1">
        <f t="shared" si="2"/>
        <v>0</v>
      </c>
    </row>
    <row r="183" spans="14:14">
      <c r="N183" s="1">
        <f t="shared" si="2"/>
        <v>0</v>
      </c>
    </row>
    <row r="184" spans="14:14">
      <c r="N184" s="1">
        <f t="shared" si="2"/>
        <v>0</v>
      </c>
    </row>
    <row r="185" spans="14:14">
      <c r="N185" s="1">
        <f t="shared" si="2"/>
        <v>0</v>
      </c>
    </row>
    <row r="186" spans="14:14">
      <c r="N186" s="1">
        <f t="shared" si="2"/>
        <v>0</v>
      </c>
    </row>
    <row r="187" spans="14:14">
      <c r="N187" s="1">
        <f t="shared" si="2"/>
        <v>0</v>
      </c>
    </row>
    <row r="188" spans="14:14">
      <c r="N188" s="1">
        <f t="shared" si="2"/>
        <v>0</v>
      </c>
    </row>
    <row r="189" spans="14:14">
      <c r="N189" s="1">
        <f t="shared" si="2"/>
        <v>0</v>
      </c>
    </row>
    <row r="190" spans="14:14">
      <c r="N190" s="1">
        <f t="shared" si="2"/>
        <v>0</v>
      </c>
    </row>
    <row r="191" spans="14:14">
      <c r="N191" s="1">
        <f t="shared" si="2"/>
        <v>0</v>
      </c>
    </row>
    <row r="192" spans="14:14">
      <c r="N192" s="1">
        <f t="shared" si="2"/>
        <v>0</v>
      </c>
    </row>
    <row r="193" spans="14:14">
      <c r="N193" s="1">
        <f t="shared" si="2"/>
        <v>0</v>
      </c>
    </row>
    <row r="194" spans="14:14">
      <c r="N194" s="1">
        <f t="shared" si="2"/>
        <v>0</v>
      </c>
    </row>
    <row r="195" spans="14:14">
      <c r="N195" s="1">
        <f t="shared" si="2"/>
        <v>0</v>
      </c>
    </row>
  </sheetData>
  <hyperlinks>
    <hyperlink ref="A1" location="'QUICK LINK'!A1" display="QUICK LINK" xr:uid="{231DA534-F9AF-4A08-B960-8AEFBF46AF1D}"/>
  </hyperlink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MJ222"/>
  <sheetViews>
    <sheetView workbookViewId="0">
      <pane xSplit="3" ySplit="1" topLeftCell="D2" activePane="bottomRight" state="frozen"/>
      <selection pane="topRight"/>
      <selection pane="bottomLeft"/>
      <selection pane="bottomRight"/>
    </sheetView>
  </sheetViews>
  <sheetFormatPr defaultRowHeight="15"/>
  <cols>
    <col min="1" max="1" width="6.25" style="6" customWidth="1"/>
    <col min="2" max="2" width="6.25" style="1" customWidth="1"/>
    <col min="3" max="3" width="6.25" style="2" customWidth="1"/>
    <col min="4" max="4" width="31.5" style="1" customWidth="1"/>
    <col min="5" max="5" width="88" style="1" customWidth="1"/>
    <col min="6" max="6" width="15.125" style="1" customWidth="1"/>
    <col min="7" max="7" width="8.5" style="1" customWidth="1"/>
    <col min="8" max="8" width="8.5" style="2" customWidth="1"/>
    <col min="9" max="9" width="8.5" style="1" customWidth="1"/>
    <col min="10" max="10" width="9.875" style="1" customWidth="1"/>
    <col min="11" max="1023" width="8.5" style="1" customWidth="1"/>
    <col min="1024" max="1024" width="9.125" style="1" customWidth="1"/>
    <col min="1025" max="1025" width="9" customWidth="1"/>
  </cols>
  <sheetData>
    <row r="1" spans="1:14" ht="29.25" customHeight="1">
      <c r="A1" s="101" t="s">
        <v>3663</v>
      </c>
      <c r="B1" s="40" t="s">
        <v>0</v>
      </c>
      <c r="C1" s="40" t="s">
        <v>1</v>
      </c>
      <c r="D1" s="40" t="s">
        <v>2</v>
      </c>
      <c r="E1" s="40" t="s">
        <v>3</v>
      </c>
      <c r="F1" s="40" t="s">
        <v>4</v>
      </c>
      <c r="G1" s="77" t="s">
        <v>5</v>
      </c>
      <c r="H1" s="75" t="s">
        <v>3644</v>
      </c>
      <c r="I1" s="77" t="s">
        <v>6</v>
      </c>
      <c r="J1" s="74" t="s">
        <v>3643</v>
      </c>
      <c r="K1" s="78" t="s">
        <v>3646</v>
      </c>
      <c r="L1" s="77" t="s">
        <v>7</v>
      </c>
      <c r="M1" s="102">
        <f>COUNT(C2:C200)</f>
        <v>7</v>
      </c>
      <c r="N1" s="102">
        <f>SUM(N2:N195)</f>
        <v>0</v>
      </c>
    </row>
    <row r="2" spans="1:14">
      <c r="A2" s="14" t="s">
        <v>19</v>
      </c>
      <c r="B2" s="1" t="s">
        <v>1666</v>
      </c>
      <c r="C2" s="2">
        <v>1</v>
      </c>
      <c r="D2" s="1" t="s">
        <v>1667</v>
      </c>
      <c r="E2" s="1" t="s">
        <v>1668</v>
      </c>
      <c r="F2" s="1" t="s">
        <v>1669</v>
      </c>
      <c r="H2" s="2">
        <v>2002</v>
      </c>
      <c r="I2" s="1" t="s">
        <v>1670</v>
      </c>
      <c r="N2" s="1">
        <f>IF(K2="yes",1,0)</f>
        <v>0</v>
      </c>
    </row>
    <row r="3" spans="1:14">
      <c r="A3" s="14" t="s">
        <v>19</v>
      </c>
      <c r="B3" s="1" t="s">
        <v>1666</v>
      </c>
      <c r="C3" s="2">
        <v>2</v>
      </c>
      <c r="D3" s="1" t="s">
        <v>1667</v>
      </c>
      <c r="E3" s="1" t="s">
        <v>1671</v>
      </c>
      <c r="F3" s="1" t="s">
        <v>300</v>
      </c>
      <c r="H3" s="2">
        <v>2002</v>
      </c>
      <c r="I3" s="1" t="s">
        <v>1670</v>
      </c>
      <c r="N3" s="1">
        <f>IF(K3="yes",1,0)</f>
        <v>0</v>
      </c>
    </row>
    <row r="4" spans="1:14">
      <c r="A4" s="14" t="s">
        <v>19</v>
      </c>
      <c r="B4" s="1" t="s">
        <v>1666</v>
      </c>
      <c r="C4" s="2">
        <v>3</v>
      </c>
      <c r="D4" s="1" t="s">
        <v>1667</v>
      </c>
      <c r="E4" s="1" t="s">
        <v>1672</v>
      </c>
      <c r="F4" s="1" t="s">
        <v>404</v>
      </c>
      <c r="H4" s="2">
        <v>2002</v>
      </c>
      <c r="I4" s="1" t="s">
        <v>1670</v>
      </c>
      <c r="N4" s="1">
        <f t="shared" ref="N4:N67" si="0">IF(K4="yes",1,0)</f>
        <v>0</v>
      </c>
    </row>
    <row r="5" spans="1:14" ht="17.25">
      <c r="A5" s="14" t="s">
        <v>19</v>
      </c>
      <c r="B5" s="1" t="s">
        <v>1666</v>
      </c>
      <c r="C5" s="2">
        <v>4</v>
      </c>
      <c r="D5" s="1" t="s">
        <v>1667</v>
      </c>
      <c r="E5" s="1" t="s">
        <v>3637</v>
      </c>
      <c r="F5" s="1" t="s">
        <v>404</v>
      </c>
      <c r="H5" s="2">
        <v>2002</v>
      </c>
      <c r="I5" s="1" t="s">
        <v>1670</v>
      </c>
      <c r="N5" s="1">
        <f t="shared" si="0"/>
        <v>0</v>
      </c>
    </row>
    <row r="6" spans="1:14">
      <c r="A6" s="14" t="s">
        <v>19</v>
      </c>
      <c r="B6" s="1" t="s">
        <v>1666</v>
      </c>
      <c r="C6" s="2">
        <v>5</v>
      </c>
      <c r="D6" s="1" t="s">
        <v>1667</v>
      </c>
      <c r="E6" s="1" t="s">
        <v>1673</v>
      </c>
      <c r="F6" s="1" t="s">
        <v>404</v>
      </c>
      <c r="H6" s="2">
        <v>2002</v>
      </c>
      <c r="I6" s="1" t="s">
        <v>1670</v>
      </c>
      <c r="N6" s="1">
        <f t="shared" si="0"/>
        <v>0</v>
      </c>
    </row>
    <row r="7" spans="1:14">
      <c r="A7" s="14" t="s">
        <v>19</v>
      </c>
      <c r="B7" s="1" t="s">
        <v>1666</v>
      </c>
      <c r="C7" s="2">
        <v>6</v>
      </c>
      <c r="D7" s="1" t="s">
        <v>1667</v>
      </c>
      <c r="E7" s="1" t="s">
        <v>1674</v>
      </c>
      <c r="F7" s="1" t="s">
        <v>300</v>
      </c>
      <c r="H7" s="2">
        <v>2002</v>
      </c>
      <c r="I7" s="1" t="s">
        <v>1670</v>
      </c>
      <c r="N7" s="1">
        <f t="shared" si="0"/>
        <v>0</v>
      </c>
    </row>
    <row r="8" spans="1:14">
      <c r="A8" s="14" t="s">
        <v>19</v>
      </c>
      <c r="B8" s="1" t="s">
        <v>1666</v>
      </c>
      <c r="C8" s="2">
        <v>7</v>
      </c>
      <c r="D8" s="1" t="s">
        <v>1667</v>
      </c>
      <c r="E8" s="1" t="s">
        <v>1675</v>
      </c>
      <c r="F8" s="1" t="s">
        <v>487</v>
      </c>
      <c r="H8" s="2">
        <v>2002</v>
      </c>
      <c r="I8" s="1" t="s">
        <v>1670</v>
      </c>
      <c r="N8" s="1">
        <f t="shared" si="0"/>
        <v>0</v>
      </c>
    </row>
    <row r="9" spans="1:14">
      <c r="A9" s="14"/>
      <c r="N9" s="1">
        <f t="shared" si="0"/>
        <v>0</v>
      </c>
    </row>
    <row r="10" spans="1:14">
      <c r="A10" s="14"/>
      <c r="N10" s="1">
        <f t="shared" si="0"/>
        <v>0</v>
      </c>
    </row>
    <row r="11" spans="1:14">
      <c r="A11" s="14"/>
      <c r="N11" s="1">
        <f t="shared" si="0"/>
        <v>0</v>
      </c>
    </row>
    <row r="12" spans="1:14">
      <c r="A12" s="14"/>
      <c r="N12" s="1">
        <f t="shared" si="0"/>
        <v>0</v>
      </c>
    </row>
    <row r="13" spans="1:14">
      <c r="A13" s="14"/>
      <c r="N13" s="1">
        <f t="shared" si="0"/>
        <v>0</v>
      </c>
    </row>
    <row r="14" spans="1:14">
      <c r="A14" s="14"/>
      <c r="N14" s="1">
        <f t="shared" si="0"/>
        <v>0</v>
      </c>
    </row>
    <row r="15" spans="1:14">
      <c r="A15" s="14"/>
      <c r="N15" s="1">
        <f t="shared" si="0"/>
        <v>0</v>
      </c>
    </row>
    <row r="16" spans="1:14">
      <c r="A16" s="14"/>
      <c r="N16" s="1">
        <f t="shared" si="0"/>
        <v>0</v>
      </c>
    </row>
    <row r="17" spans="1:14">
      <c r="A17" s="14"/>
      <c r="N17" s="1">
        <f t="shared" si="0"/>
        <v>0</v>
      </c>
    </row>
    <row r="18" spans="1:14">
      <c r="A18" s="14"/>
      <c r="N18" s="1">
        <f t="shared" si="0"/>
        <v>0</v>
      </c>
    </row>
    <row r="19" spans="1:14">
      <c r="A19" s="14"/>
      <c r="N19" s="1">
        <f t="shared" si="0"/>
        <v>0</v>
      </c>
    </row>
    <row r="20" spans="1:14">
      <c r="A20" s="14"/>
      <c r="N20" s="1">
        <f t="shared" si="0"/>
        <v>0</v>
      </c>
    </row>
    <row r="21" spans="1:14">
      <c r="A21" s="14"/>
      <c r="N21" s="1">
        <f t="shared" si="0"/>
        <v>0</v>
      </c>
    </row>
    <row r="22" spans="1:14">
      <c r="A22" s="14"/>
      <c r="N22" s="1">
        <f t="shared" si="0"/>
        <v>0</v>
      </c>
    </row>
    <row r="23" spans="1:14">
      <c r="A23" s="14"/>
      <c r="N23" s="1">
        <f t="shared" si="0"/>
        <v>0</v>
      </c>
    </row>
    <row r="24" spans="1:14">
      <c r="A24" s="14"/>
      <c r="N24" s="1">
        <f t="shared" si="0"/>
        <v>0</v>
      </c>
    </row>
    <row r="25" spans="1:14">
      <c r="A25" s="14"/>
      <c r="N25" s="1">
        <f t="shared" si="0"/>
        <v>0</v>
      </c>
    </row>
    <row r="26" spans="1:14">
      <c r="A26" s="14"/>
      <c r="N26" s="1">
        <f t="shared" si="0"/>
        <v>0</v>
      </c>
    </row>
    <row r="27" spans="1:14">
      <c r="A27" s="14"/>
      <c r="N27" s="1">
        <f t="shared" si="0"/>
        <v>0</v>
      </c>
    </row>
    <row r="28" spans="1:14">
      <c r="A28" s="14"/>
      <c r="N28" s="1">
        <f t="shared" si="0"/>
        <v>0</v>
      </c>
    </row>
    <row r="29" spans="1:14">
      <c r="A29" s="14"/>
      <c r="N29" s="1">
        <f t="shared" si="0"/>
        <v>0</v>
      </c>
    </row>
    <row r="30" spans="1:14">
      <c r="A30" s="14"/>
      <c r="N30" s="1">
        <f t="shared" si="0"/>
        <v>0</v>
      </c>
    </row>
    <row r="31" spans="1:14">
      <c r="A31" s="14"/>
      <c r="N31" s="1">
        <f t="shared" si="0"/>
        <v>0</v>
      </c>
    </row>
    <row r="32" spans="1:14">
      <c r="A32" s="14"/>
      <c r="N32" s="1">
        <f t="shared" si="0"/>
        <v>0</v>
      </c>
    </row>
    <row r="33" spans="1:14">
      <c r="A33" s="14"/>
      <c r="N33" s="1">
        <f t="shared" si="0"/>
        <v>0</v>
      </c>
    </row>
    <row r="34" spans="1:14">
      <c r="A34" s="14"/>
      <c r="N34" s="1">
        <f t="shared" si="0"/>
        <v>0</v>
      </c>
    </row>
    <row r="35" spans="1:14">
      <c r="A35" s="14"/>
      <c r="N35" s="1">
        <f t="shared" si="0"/>
        <v>0</v>
      </c>
    </row>
    <row r="36" spans="1:14">
      <c r="A36" s="14"/>
      <c r="N36" s="1">
        <f t="shared" si="0"/>
        <v>0</v>
      </c>
    </row>
    <row r="37" spans="1:14">
      <c r="A37" s="14"/>
      <c r="N37" s="1">
        <f t="shared" si="0"/>
        <v>0</v>
      </c>
    </row>
    <row r="38" spans="1:14">
      <c r="N38" s="1">
        <f t="shared" si="0"/>
        <v>0</v>
      </c>
    </row>
    <row r="39" spans="1:14">
      <c r="N39" s="1">
        <f t="shared" si="0"/>
        <v>0</v>
      </c>
    </row>
    <row r="40" spans="1:14">
      <c r="N40" s="1">
        <f t="shared" si="0"/>
        <v>0</v>
      </c>
    </row>
    <row r="41" spans="1:14">
      <c r="N41" s="1">
        <f t="shared" si="0"/>
        <v>0</v>
      </c>
    </row>
    <row r="42" spans="1:14">
      <c r="N42" s="1">
        <f t="shared" si="0"/>
        <v>0</v>
      </c>
    </row>
    <row r="43" spans="1:14">
      <c r="N43" s="1">
        <f t="shared" si="0"/>
        <v>0</v>
      </c>
    </row>
    <row r="44" spans="1:14">
      <c r="N44" s="1">
        <f t="shared" si="0"/>
        <v>0</v>
      </c>
    </row>
    <row r="45" spans="1:14">
      <c r="N45" s="1">
        <f t="shared" si="0"/>
        <v>0</v>
      </c>
    </row>
    <row r="46" spans="1:14">
      <c r="N46" s="1">
        <f t="shared" si="0"/>
        <v>0</v>
      </c>
    </row>
    <row r="47" spans="1:14">
      <c r="N47" s="1">
        <f t="shared" si="0"/>
        <v>0</v>
      </c>
    </row>
    <row r="48" spans="1:14">
      <c r="N48" s="1">
        <f t="shared" si="0"/>
        <v>0</v>
      </c>
    </row>
    <row r="49" spans="14:14">
      <c r="N49" s="1">
        <f t="shared" si="0"/>
        <v>0</v>
      </c>
    </row>
    <row r="50" spans="14:14">
      <c r="N50" s="1">
        <f t="shared" si="0"/>
        <v>0</v>
      </c>
    </row>
    <row r="51" spans="14:14">
      <c r="N51" s="1">
        <f t="shared" si="0"/>
        <v>0</v>
      </c>
    </row>
    <row r="52" spans="14:14">
      <c r="N52" s="1">
        <f t="shared" si="0"/>
        <v>0</v>
      </c>
    </row>
    <row r="53" spans="14:14">
      <c r="N53" s="1">
        <f t="shared" si="0"/>
        <v>0</v>
      </c>
    </row>
    <row r="54" spans="14:14">
      <c r="N54" s="1">
        <f t="shared" si="0"/>
        <v>0</v>
      </c>
    </row>
    <row r="55" spans="14:14">
      <c r="N55" s="1">
        <f t="shared" si="0"/>
        <v>0</v>
      </c>
    </row>
    <row r="56" spans="14:14">
      <c r="N56" s="1">
        <f t="shared" si="0"/>
        <v>0</v>
      </c>
    </row>
    <row r="57" spans="14:14">
      <c r="N57" s="1">
        <f t="shared" si="0"/>
        <v>0</v>
      </c>
    </row>
    <row r="58" spans="14:14">
      <c r="N58" s="1">
        <f t="shared" si="0"/>
        <v>0</v>
      </c>
    </row>
    <row r="59" spans="14:14">
      <c r="N59" s="1">
        <f t="shared" si="0"/>
        <v>0</v>
      </c>
    </row>
    <row r="60" spans="14:14">
      <c r="N60" s="1">
        <f t="shared" si="0"/>
        <v>0</v>
      </c>
    </row>
    <row r="61" spans="14:14">
      <c r="N61" s="1">
        <f t="shared" si="0"/>
        <v>0</v>
      </c>
    </row>
    <row r="62" spans="14:14">
      <c r="N62" s="1">
        <f t="shared" si="0"/>
        <v>0</v>
      </c>
    </row>
    <row r="63" spans="14:14">
      <c r="N63" s="1">
        <f t="shared" si="0"/>
        <v>0</v>
      </c>
    </row>
    <row r="64" spans="14:14">
      <c r="N64" s="1">
        <f t="shared" si="0"/>
        <v>0</v>
      </c>
    </row>
    <row r="65" spans="14:14">
      <c r="N65" s="1">
        <f t="shared" si="0"/>
        <v>0</v>
      </c>
    </row>
    <row r="66" spans="14:14">
      <c r="N66" s="1">
        <f t="shared" si="0"/>
        <v>0</v>
      </c>
    </row>
    <row r="67" spans="14:14">
      <c r="N67" s="1">
        <f t="shared" si="0"/>
        <v>0</v>
      </c>
    </row>
    <row r="68" spans="14:14">
      <c r="N68" s="1">
        <f t="shared" ref="N68:N131" si="1">IF(K68="yes",1,0)</f>
        <v>0</v>
      </c>
    </row>
    <row r="69" spans="14:14">
      <c r="N69" s="1">
        <f t="shared" si="1"/>
        <v>0</v>
      </c>
    </row>
    <row r="70" spans="14:14">
      <c r="N70" s="1">
        <f t="shared" si="1"/>
        <v>0</v>
      </c>
    </row>
    <row r="71" spans="14:14">
      <c r="N71" s="1">
        <f t="shared" si="1"/>
        <v>0</v>
      </c>
    </row>
    <row r="72" spans="14:14">
      <c r="N72" s="1">
        <f t="shared" si="1"/>
        <v>0</v>
      </c>
    </row>
    <row r="73" spans="14:14">
      <c r="N73" s="1">
        <f t="shared" si="1"/>
        <v>0</v>
      </c>
    </row>
    <row r="74" spans="14:14">
      <c r="N74" s="1">
        <f t="shared" si="1"/>
        <v>0</v>
      </c>
    </row>
    <row r="75" spans="14:14">
      <c r="N75" s="1">
        <f t="shared" si="1"/>
        <v>0</v>
      </c>
    </row>
    <row r="76" spans="14:14">
      <c r="N76" s="1">
        <f t="shared" si="1"/>
        <v>0</v>
      </c>
    </row>
    <row r="77" spans="14:14">
      <c r="N77" s="1">
        <f t="shared" si="1"/>
        <v>0</v>
      </c>
    </row>
    <row r="78" spans="14:14">
      <c r="N78" s="1">
        <f t="shared" si="1"/>
        <v>0</v>
      </c>
    </row>
    <row r="79" spans="14:14">
      <c r="N79" s="1">
        <f t="shared" si="1"/>
        <v>0</v>
      </c>
    </row>
    <row r="80" spans="14:14">
      <c r="N80" s="1">
        <f t="shared" si="1"/>
        <v>0</v>
      </c>
    </row>
    <row r="81" spans="14:14">
      <c r="N81" s="1">
        <f t="shared" si="1"/>
        <v>0</v>
      </c>
    </row>
    <row r="82" spans="14:14">
      <c r="N82" s="1">
        <f t="shared" si="1"/>
        <v>0</v>
      </c>
    </row>
    <row r="83" spans="14:14">
      <c r="N83" s="1">
        <f t="shared" si="1"/>
        <v>0</v>
      </c>
    </row>
    <row r="84" spans="14:14">
      <c r="N84" s="1">
        <f t="shared" si="1"/>
        <v>0</v>
      </c>
    </row>
    <row r="85" spans="14:14">
      <c r="N85" s="1">
        <f t="shared" si="1"/>
        <v>0</v>
      </c>
    </row>
    <row r="86" spans="14:14">
      <c r="N86" s="1">
        <f t="shared" si="1"/>
        <v>0</v>
      </c>
    </row>
    <row r="87" spans="14:14">
      <c r="N87" s="1">
        <f t="shared" si="1"/>
        <v>0</v>
      </c>
    </row>
    <row r="88" spans="14:14">
      <c r="N88" s="1">
        <f t="shared" si="1"/>
        <v>0</v>
      </c>
    </row>
    <row r="89" spans="14:14">
      <c r="N89" s="1">
        <f t="shared" si="1"/>
        <v>0</v>
      </c>
    </row>
    <row r="90" spans="14:14">
      <c r="N90" s="1">
        <f t="shared" si="1"/>
        <v>0</v>
      </c>
    </row>
    <row r="91" spans="14:14">
      <c r="N91" s="1">
        <f t="shared" si="1"/>
        <v>0</v>
      </c>
    </row>
    <row r="92" spans="14:14">
      <c r="N92" s="1">
        <f t="shared" si="1"/>
        <v>0</v>
      </c>
    </row>
    <row r="93" spans="14:14">
      <c r="N93" s="1">
        <f t="shared" si="1"/>
        <v>0</v>
      </c>
    </row>
    <row r="94" spans="14:14">
      <c r="N94" s="1">
        <f t="shared" si="1"/>
        <v>0</v>
      </c>
    </row>
    <row r="95" spans="14:14">
      <c r="N95" s="1">
        <f t="shared" si="1"/>
        <v>0</v>
      </c>
    </row>
    <row r="96" spans="14:14">
      <c r="N96" s="1">
        <f t="shared" si="1"/>
        <v>0</v>
      </c>
    </row>
    <row r="97" spans="14:14">
      <c r="N97" s="1">
        <f t="shared" si="1"/>
        <v>0</v>
      </c>
    </row>
    <row r="98" spans="14:14">
      <c r="N98" s="1">
        <f t="shared" si="1"/>
        <v>0</v>
      </c>
    </row>
    <row r="99" spans="14:14">
      <c r="N99" s="1">
        <f t="shared" si="1"/>
        <v>0</v>
      </c>
    </row>
    <row r="100" spans="14:14">
      <c r="N100" s="1">
        <f t="shared" si="1"/>
        <v>0</v>
      </c>
    </row>
    <row r="101" spans="14:14">
      <c r="N101" s="1">
        <f t="shared" si="1"/>
        <v>0</v>
      </c>
    </row>
    <row r="102" spans="14:14">
      <c r="N102" s="1">
        <f t="shared" si="1"/>
        <v>0</v>
      </c>
    </row>
    <row r="103" spans="14:14">
      <c r="N103" s="1">
        <f t="shared" si="1"/>
        <v>0</v>
      </c>
    </row>
    <row r="104" spans="14:14">
      <c r="N104" s="1">
        <f t="shared" si="1"/>
        <v>0</v>
      </c>
    </row>
    <row r="105" spans="14:14">
      <c r="N105" s="1">
        <f t="shared" si="1"/>
        <v>0</v>
      </c>
    </row>
    <row r="106" spans="14:14">
      <c r="N106" s="1">
        <f t="shared" si="1"/>
        <v>0</v>
      </c>
    </row>
    <row r="107" spans="14:14">
      <c r="N107" s="1">
        <f t="shared" si="1"/>
        <v>0</v>
      </c>
    </row>
    <row r="108" spans="14:14">
      <c r="N108" s="1">
        <f t="shared" si="1"/>
        <v>0</v>
      </c>
    </row>
    <row r="109" spans="14:14">
      <c r="N109" s="1">
        <f t="shared" si="1"/>
        <v>0</v>
      </c>
    </row>
    <row r="110" spans="14:14">
      <c r="N110" s="1">
        <f t="shared" si="1"/>
        <v>0</v>
      </c>
    </row>
    <row r="111" spans="14:14">
      <c r="N111" s="1">
        <f t="shared" si="1"/>
        <v>0</v>
      </c>
    </row>
    <row r="112" spans="14:14">
      <c r="N112" s="1">
        <f t="shared" si="1"/>
        <v>0</v>
      </c>
    </row>
    <row r="113" spans="14:14">
      <c r="N113" s="1">
        <f t="shared" si="1"/>
        <v>0</v>
      </c>
    </row>
    <row r="114" spans="14:14">
      <c r="N114" s="1">
        <f t="shared" si="1"/>
        <v>0</v>
      </c>
    </row>
    <row r="115" spans="14:14">
      <c r="N115" s="1">
        <f t="shared" si="1"/>
        <v>0</v>
      </c>
    </row>
    <row r="116" spans="14:14">
      <c r="N116" s="1">
        <f t="shared" si="1"/>
        <v>0</v>
      </c>
    </row>
    <row r="117" spans="14:14">
      <c r="N117" s="1">
        <f t="shared" si="1"/>
        <v>0</v>
      </c>
    </row>
    <row r="118" spans="14:14">
      <c r="N118" s="1">
        <f t="shared" si="1"/>
        <v>0</v>
      </c>
    </row>
    <row r="119" spans="14:14">
      <c r="N119" s="1">
        <f t="shared" si="1"/>
        <v>0</v>
      </c>
    </row>
    <row r="120" spans="14:14">
      <c r="N120" s="1">
        <f t="shared" si="1"/>
        <v>0</v>
      </c>
    </row>
    <row r="121" spans="14:14">
      <c r="N121" s="1">
        <f t="shared" si="1"/>
        <v>0</v>
      </c>
    </row>
    <row r="122" spans="14:14">
      <c r="N122" s="1">
        <f t="shared" si="1"/>
        <v>0</v>
      </c>
    </row>
    <row r="123" spans="14:14">
      <c r="N123" s="1">
        <f t="shared" si="1"/>
        <v>0</v>
      </c>
    </row>
    <row r="124" spans="14:14">
      <c r="N124" s="1">
        <f t="shared" si="1"/>
        <v>0</v>
      </c>
    </row>
    <row r="125" spans="14:14">
      <c r="N125" s="1">
        <f t="shared" si="1"/>
        <v>0</v>
      </c>
    </row>
    <row r="126" spans="14:14">
      <c r="N126" s="1">
        <f t="shared" si="1"/>
        <v>0</v>
      </c>
    </row>
    <row r="127" spans="14:14">
      <c r="N127" s="1">
        <f t="shared" si="1"/>
        <v>0</v>
      </c>
    </row>
    <row r="128" spans="14:14">
      <c r="N128" s="1">
        <f t="shared" si="1"/>
        <v>0</v>
      </c>
    </row>
    <row r="129" spans="14:14">
      <c r="N129" s="1">
        <f t="shared" si="1"/>
        <v>0</v>
      </c>
    </row>
    <row r="130" spans="14:14">
      <c r="N130" s="1">
        <f t="shared" si="1"/>
        <v>0</v>
      </c>
    </row>
    <row r="131" spans="14:14">
      <c r="N131" s="1">
        <f t="shared" si="1"/>
        <v>0</v>
      </c>
    </row>
    <row r="132" spans="14:14">
      <c r="N132" s="1">
        <f t="shared" ref="N132:N196" si="2">IF(K132="yes",1,0)</f>
        <v>0</v>
      </c>
    </row>
    <row r="133" spans="14:14">
      <c r="N133" s="1">
        <f t="shared" si="2"/>
        <v>0</v>
      </c>
    </row>
    <row r="134" spans="14:14">
      <c r="N134" s="1">
        <f t="shared" si="2"/>
        <v>0</v>
      </c>
    </row>
    <row r="135" spans="14:14">
      <c r="N135" s="1">
        <f t="shared" si="2"/>
        <v>0</v>
      </c>
    </row>
    <row r="136" spans="14:14">
      <c r="N136" s="1">
        <f t="shared" si="2"/>
        <v>0</v>
      </c>
    </row>
    <row r="137" spans="14:14">
      <c r="N137" s="1">
        <f t="shared" si="2"/>
        <v>0</v>
      </c>
    </row>
    <row r="138" spans="14:14">
      <c r="N138" s="1">
        <f t="shared" si="2"/>
        <v>0</v>
      </c>
    </row>
    <row r="139" spans="14:14">
      <c r="N139" s="1">
        <f t="shared" si="2"/>
        <v>0</v>
      </c>
    </row>
    <row r="140" spans="14:14">
      <c r="N140" s="1">
        <f t="shared" si="2"/>
        <v>0</v>
      </c>
    </row>
    <row r="141" spans="14:14">
      <c r="N141" s="1">
        <f t="shared" si="2"/>
        <v>0</v>
      </c>
    </row>
    <row r="142" spans="14:14">
      <c r="N142" s="1">
        <f t="shared" si="2"/>
        <v>0</v>
      </c>
    </row>
    <row r="143" spans="14:14">
      <c r="N143" s="1">
        <f t="shared" si="2"/>
        <v>0</v>
      </c>
    </row>
    <row r="144" spans="14:14">
      <c r="N144" s="1">
        <f t="shared" si="2"/>
        <v>0</v>
      </c>
    </row>
    <row r="145" spans="14:14">
      <c r="N145" s="1">
        <f t="shared" si="2"/>
        <v>0</v>
      </c>
    </row>
    <row r="146" spans="14:14">
      <c r="N146" s="1">
        <f t="shared" si="2"/>
        <v>0</v>
      </c>
    </row>
    <row r="147" spans="14:14">
      <c r="N147" s="1">
        <f t="shared" si="2"/>
        <v>0</v>
      </c>
    </row>
    <row r="148" spans="14:14">
      <c r="N148" s="1">
        <f t="shared" si="2"/>
        <v>0</v>
      </c>
    </row>
    <row r="149" spans="14:14">
      <c r="N149" s="1">
        <f t="shared" si="2"/>
        <v>0</v>
      </c>
    </row>
    <row r="150" spans="14:14">
      <c r="N150" s="1">
        <f t="shared" si="2"/>
        <v>0</v>
      </c>
    </row>
    <row r="151" spans="14:14">
      <c r="N151" s="1">
        <f t="shared" si="2"/>
        <v>0</v>
      </c>
    </row>
    <row r="152" spans="14:14">
      <c r="N152" s="1">
        <f t="shared" si="2"/>
        <v>0</v>
      </c>
    </row>
    <row r="153" spans="14:14">
      <c r="N153" s="1">
        <f t="shared" si="2"/>
        <v>0</v>
      </c>
    </row>
    <row r="154" spans="14:14">
      <c r="N154" s="1">
        <f t="shared" si="2"/>
        <v>0</v>
      </c>
    </row>
    <row r="155" spans="14:14">
      <c r="N155" s="1">
        <f t="shared" si="2"/>
        <v>0</v>
      </c>
    </row>
    <row r="156" spans="14:14">
      <c r="N156" s="1">
        <f t="shared" si="2"/>
        <v>0</v>
      </c>
    </row>
    <row r="157" spans="14:14">
      <c r="N157" s="1">
        <f t="shared" si="2"/>
        <v>0</v>
      </c>
    </row>
    <row r="158" spans="14:14">
      <c r="N158" s="1">
        <f t="shared" si="2"/>
        <v>0</v>
      </c>
    </row>
    <row r="159" spans="14:14">
      <c r="N159" s="1">
        <f t="shared" si="2"/>
        <v>0</v>
      </c>
    </row>
    <row r="160" spans="14:14">
      <c r="N160" s="1">
        <f t="shared" si="2"/>
        <v>0</v>
      </c>
    </row>
    <row r="161" spans="14:14">
      <c r="N161" s="1">
        <f t="shared" si="2"/>
        <v>0</v>
      </c>
    </row>
    <row r="162" spans="14:14">
      <c r="N162" s="1">
        <f t="shared" si="2"/>
        <v>0</v>
      </c>
    </row>
    <row r="163" spans="14:14">
      <c r="N163" s="1">
        <f t="shared" si="2"/>
        <v>0</v>
      </c>
    </row>
    <row r="164" spans="14:14">
      <c r="N164" s="1">
        <f t="shared" si="2"/>
        <v>0</v>
      </c>
    </row>
    <row r="165" spans="14:14">
      <c r="N165" s="1">
        <f t="shared" si="2"/>
        <v>0</v>
      </c>
    </row>
    <row r="166" spans="14:14">
      <c r="N166" s="1">
        <f t="shared" si="2"/>
        <v>0</v>
      </c>
    </row>
    <row r="167" spans="14:14">
      <c r="N167" s="1">
        <f t="shared" si="2"/>
        <v>0</v>
      </c>
    </row>
    <row r="168" spans="14:14">
      <c r="N168" s="1">
        <f t="shared" si="2"/>
        <v>0</v>
      </c>
    </row>
    <row r="169" spans="14:14">
      <c r="N169" s="1">
        <f t="shared" si="2"/>
        <v>0</v>
      </c>
    </row>
    <row r="170" spans="14:14">
      <c r="N170" s="1">
        <f t="shared" si="2"/>
        <v>0</v>
      </c>
    </row>
    <row r="171" spans="14:14">
      <c r="N171" s="1">
        <f t="shared" si="2"/>
        <v>0</v>
      </c>
    </row>
    <row r="172" spans="14:14">
      <c r="N172" s="1">
        <f t="shared" si="2"/>
        <v>0</v>
      </c>
    </row>
    <row r="173" spans="14:14">
      <c r="N173" s="1">
        <f t="shared" si="2"/>
        <v>0</v>
      </c>
    </row>
    <row r="174" spans="14:14">
      <c r="N174" s="1">
        <f t="shared" si="2"/>
        <v>0</v>
      </c>
    </row>
    <row r="175" spans="14:14">
      <c r="N175" s="1">
        <f t="shared" si="2"/>
        <v>0</v>
      </c>
    </row>
    <row r="176" spans="14:14">
      <c r="N176" s="1">
        <f t="shared" si="2"/>
        <v>0</v>
      </c>
    </row>
    <row r="177" spans="14:14">
      <c r="N177" s="1">
        <f t="shared" si="2"/>
        <v>0</v>
      </c>
    </row>
    <row r="178" spans="14:14">
      <c r="N178" s="1">
        <f t="shared" si="2"/>
        <v>0</v>
      </c>
    </row>
    <row r="179" spans="14:14">
      <c r="N179" s="1">
        <f t="shared" si="2"/>
        <v>0</v>
      </c>
    </row>
    <row r="180" spans="14:14">
      <c r="N180" s="1">
        <f t="shared" si="2"/>
        <v>0</v>
      </c>
    </row>
    <row r="181" spans="14:14">
      <c r="N181" s="1">
        <f t="shared" si="2"/>
        <v>0</v>
      </c>
    </row>
    <row r="182" spans="14:14">
      <c r="N182" s="1">
        <f t="shared" si="2"/>
        <v>0</v>
      </c>
    </row>
    <row r="183" spans="14:14">
      <c r="N183" s="1">
        <f t="shared" si="2"/>
        <v>0</v>
      </c>
    </row>
    <row r="184" spans="14:14">
      <c r="N184" s="1">
        <f t="shared" si="2"/>
        <v>0</v>
      </c>
    </row>
    <row r="185" spans="14:14">
      <c r="N185" s="1">
        <f t="shared" si="2"/>
        <v>0</v>
      </c>
    </row>
    <row r="186" spans="14:14">
      <c r="N186" s="1">
        <f t="shared" si="2"/>
        <v>0</v>
      </c>
    </row>
    <row r="187" spans="14:14">
      <c r="N187" s="1">
        <f t="shared" si="2"/>
        <v>0</v>
      </c>
    </row>
    <row r="188" spans="14:14">
      <c r="N188" s="1">
        <f t="shared" si="2"/>
        <v>0</v>
      </c>
    </row>
    <row r="189" spans="14:14">
      <c r="N189" s="1">
        <f t="shared" si="2"/>
        <v>0</v>
      </c>
    </row>
    <row r="190" spans="14:14">
      <c r="N190" s="1">
        <f t="shared" si="2"/>
        <v>0</v>
      </c>
    </row>
    <row r="191" spans="14:14">
      <c r="N191" s="1">
        <f t="shared" si="2"/>
        <v>0</v>
      </c>
    </row>
    <row r="192" spans="14:14">
      <c r="N192" s="1">
        <f t="shared" si="2"/>
        <v>0</v>
      </c>
    </row>
    <row r="193" spans="14:14">
      <c r="N193" s="1">
        <f t="shared" si="2"/>
        <v>0</v>
      </c>
    </row>
    <row r="194" spans="14:14">
      <c r="N194" s="1">
        <f t="shared" si="2"/>
        <v>0</v>
      </c>
    </row>
    <row r="195" spans="14:14">
      <c r="N195" s="1">
        <f t="shared" si="2"/>
        <v>0</v>
      </c>
    </row>
    <row r="196" spans="14:14">
      <c r="N196" s="1">
        <f t="shared" si="2"/>
        <v>0</v>
      </c>
    </row>
    <row r="197" spans="14:14">
      <c r="N197" s="1">
        <f t="shared" ref="N197:N222" si="3">IF(K197="yes",1,0)</f>
        <v>0</v>
      </c>
    </row>
    <row r="198" spans="14:14">
      <c r="N198" s="1">
        <f t="shared" si="3"/>
        <v>0</v>
      </c>
    </row>
    <row r="199" spans="14:14">
      <c r="N199" s="1">
        <f t="shared" si="3"/>
        <v>0</v>
      </c>
    </row>
    <row r="200" spans="14:14">
      <c r="N200" s="1">
        <f t="shared" si="3"/>
        <v>0</v>
      </c>
    </row>
    <row r="201" spans="14:14">
      <c r="N201" s="1">
        <f t="shared" si="3"/>
        <v>0</v>
      </c>
    </row>
    <row r="202" spans="14:14">
      <c r="N202" s="1">
        <f t="shared" si="3"/>
        <v>0</v>
      </c>
    </row>
    <row r="203" spans="14:14">
      <c r="N203" s="1">
        <f t="shared" si="3"/>
        <v>0</v>
      </c>
    </row>
    <row r="204" spans="14:14">
      <c r="N204" s="1">
        <f t="shared" si="3"/>
        <v>0</v>
      </c>
    </row>
    <row r="205" spans="14:14">
      <c r="N205" s="1">
        <f t="shared" si="3"/>
        <v>0</v>
      </c>
    </row>
    <row r="206" spans="14:14">
      <c r="N206" s="1">
        <f t="shared" si="3"/>
        <v>0</v>
      </c>
    </row>
    <row r="207" spans="14:14">
      <c r="N207" s="1">
        <f t="shared" si="3"/>
        <v>0</v>
      </c>
    </row>
    <row r="208" spans="14:14">
      <c r="N208" s="1">
        <f t="shared" si="3"/>
        <v>0</v>
      </c>
    </row>
    <row r="209" spans="14:14">
      <c r="N209" s="1">
        <f t="shared" si="3"/>
        <v>0</v>
      </c>
    </row>
    <row r="210" spans="14:14">
      <c r="N210" s="1">
        <f t="shared" si="3"/>
        <v>0</v>
      </c>
    </row>
    <row r="211" spans="14:14">
      <c r="N211" s="1">
        <f t="shared" si="3"/>
        <v>0</v>
      </c>
    </row>
    <row r="212" spans="14:14">
      <c r="N212" s="1">
        <f t="shared" si="3"/>
        <v>0</v>
      </c>
    </row>
    <row r="213" spans="14:14">
      <c r="N213" s="1">
        <f t="shared" si="3"/>
        <v>0</v>
      </c>
    </row>
    <row r="214" spans="14:14">
      <c r="N214" s="1">
        <f t="shared" si="3"/>
        <v>0</v>
      </c>
    </row>
    <row r="215" spans="14:14">
      <c r="N215" s="1">
        <f t="shared" si="3"/>
        <v>0</v>
      </c>
    </row>
    <row r="216" spans="14:14">
      <c r="N216" s="1">
        <f t="shared" si="3"/>
        <v>0</v>
      </c>
    </row>
    <row r="217" spans="14:14">
      <c r="N217" s="1">
        <f t="shared" si="3"/>
        <v>0</v>
      </c>
    </row>
    <row r="218" spans="14:14">
      <c r="N218" s="1">
        <f t="shared" si="3"/>
        <v>0</v>
      </c>
    </row>
    <row r="219" spans="14:14">
      <c r="N219" s="1">
        <f t="shared" si="3"/>
        <v>0</v>
      </c>
    </row>
    <row r="220" spans="14:14">
      <c r="N220" s="1">
        <f t="shared" si="3"/>
        <v>0</v>
      </c>
    </row>
    <row r="221" spans="14:14">
      <c r="N221" s="1">
        <f t="shared" si="3"/>
        <v>0</v>
      </c>
    </row>
    <row r="222" spans="14:14">
      <c r="N222" s="1">
        <f t="shared" si="3"/>
        <v>0</v>
      </c>
    </row>
  </sheetData>
  <hyperlinks>
    <hyperlink ref="A1" location="'QUICK LINK'!A1" display="QUICK LINK" xr:uid="{837A4CB2-9424-4C65-8355-55DD93079960}"/>
  </hyperlinks>
  <pageMargins left="0.70826771653543308" right="0.70826771653543308" top="2.3228346456692948" bottom="2.3228346456692948" header="1.9291338582677198" footer="1.9291338582677198"/>
  <pageSetup paperSize="0" fitToWidth="0" fitToHeight="0" orientation="landscape" horizontalDpi="0" verticalDpi="0" copies="0"/>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AMJ222"/>
  <sheetViews>
    <sheetView workbookViewId="0">
      <pane xSplit="3" ySplit="1" topLeftCell="D2" activePane="bottomRight" state="frozen"/>
      <selection pane="topRight"/>
      <selection pane="bottomLeft"/>
      <selection pane="bottomRight"/>
    </sheetView>
  </sheetViews>
  <sheetFormatPr defaultRowHeight="15"/>
  <cols>
    <col min="1" max="1" width="7" style="6" customWidth="1"/>
    <col min="2" max="2" width="7" style="1" customWidth="1"/>
    <col min="3" max="3" width="6.25" style="2" customWidth="1"/>
    <col min="4" max="4" width="29" style="1" customWidth="1"/>
    <col min="5" max="5" width="88" style="1" customWidth="1"/>
    <col min="6" max="6" width="13.5" style="1" customWidth="1"/>
    <col min="7" max="7" width="8.5" style="1" customWidth="1"/>
    <col min="8" max="8" width="13.125" style="2" customWidth="1"/>
    <col min="9" max="9" width="8.5" style="1" customWidth="1"/>
    <col min="10" max="10" width="10" style="1" customWidth="1"/>
    <col min="11" max="1023" width="8.5" style="1" customWidth="1"/>
    <col min="1024" max="1024" width="9.125" style="1" customWidth="1"/>
    <col min="1025" max="1025" width="9" customWidth="1"/>
  </cols>
  <sheetData>
    <row r="1" spans="1:14" ht="29.25" customHeight="1">
      <c r="A1" s="101" t="s">
        <v>3663</v>
      </c>
      <c r="B1" s="40" t="s">
        <v>0</v>
      </c>
      <c r="C1" s="40" t="s">
        <v>1</v>
      </c>
      <c r="D1" s="40" t="s">
        <v>2</v>
      </c>
      <c r="E1" s="40" t="s">
        <v>3</v>
      </c>
      <c r="F1" s="40" t="s">
        <v>4</v>
      </c>
      <c r="G1" s="77" t="s">
        <v>5</v>
      </c>
      <c r="H1" s="75" t="s">
        <v>3644</v>
      </c>
      <c r="I1" s="77" t="s">
        <v>6</v>
      </c>
      <c r="J1" s="74" t="s">
        <v>3643</v>
      </c>
      <c r="K1" s="78" t="s">
        <v>3646</v>
      </c>
      <c r="L1" s="77" t="s">
        <v>7</v>
      </c>
      <c r="M1" s="102">
        <f>COUNT(C2:C200)</f>
        <v>42</v>
      </c>
      <c r="N1" s="102">
        <f>SUM(N2:N195)</f>
        <v>0</v>
      </c>
    </row>
    <row r="2" spans="1:14">
      <c r="A2" s="14"/>
      <c r="B2" s="1" t="s">
        <v>1676</v>
      </c>
      <c r="C2" s="8" t="s">
        <v>180</v>
      </c>
      <c r="D2" s="1" t="s">
        <v>1677</v>
      </c>
      <c r="E2" s="1" t="s">
        <v>1678</v>
      </c>
      <c r="N2" s="1">
        <f>IF(K2="yes",1,0)</f>
        <v>0</v>
      </c>
    </row>
    <row r="3" spans="1:14">
      <c r="A3" s="14"/>
      <c r="B3" s="1" t="s">
        <v>1676</v>
      </c>
      <c r="C3" s="8" t="s">
        <v>1679</v>
      </c>
      <c r="D3" s="1" t="s">
        <v>1677</v>
      </c>
      <c r="E3" s="1" t="s">
        <v>1680</v>
      </c>
      <c r="F3" s="1" t="s">
        <v>1681</v>
      </c>
      <c r="H3" s="14" t="s">
        <v>1682</v>
      </c>
      <c r="N3" s="1">
        <f>IF(K3="yes",1,0)</f>
        <v>0</v>
      </c>
    </row>
    <row r="4" spans="1:14">
      <c r="A4" s="14"/>
      <c r="B4" s="1" t="s">
        <v>1676</v>
      </c>
      <c r="C4" s="2">
        <v>1</v>
      </c>
      <c r="D4" s="1" t="s">
        <v>1677</v>
      </c>
      <c r="E4" s="1" t="s">
        <v>1683</v>
      </c>
      <c r="H4" s="14" t="s">
        <v>1684</v>
      </c>
      <c r="N4" s="1">
        <f t="shared" ref="N4:N67" si="0">IF(K4="yes",1,0)</f>
        <v>0</v>
      </c>
    </row>
    <row r="5" spans="1:14">
      <c r="A5" s="14"/>
      <c r="B5" s="1" t="s">
        <v>1676</v>
      </c>
      <c r="C5" s="2">
        <v>2</v>
      </c>
      <c r="D5" s="1" t="s">
        <v>1677</v>
      </c>
      <c r="E5" s="1" t="s">
        <v>1685</v>
      </c>
      <c r="F5" s="1" t="s">
        <v>404</v>
      </c>
      <c r="H5" s="10">
        <v>37427</v>
      </c>
      <c r="N5" s="1">
        <f t="shared" si="0"/>
        <v>0</v>
      </c>
    </row>
    <row r="6" spans="1:14">
      <c r="A6" s="14"/>
      <c r="B6" s="1" t="s">
        <v>1676</v>
      </c>
      <c r="C6" s="2">
        <v>3</v>
      </c>
      <c r="D6" s="1" t="s">
        <v>1677</v>
      </c>
      <c r="E6" s="1" t="s">
        <v>1686</v>
      </c>
      <c r="F6" s="1" t="s">
        <v>404</v>
      </c>
      <c r="H6" s="10">
        <v>37322</v>
      </c>
      <c r="N6" s="1">
        <f t="shared" si="0"/>
        <v>0</v>
      </c>
    </row>
    <row r="7" spans="1:14">
      <c r="A7" s="14"/>
      <c r="B7" s="1" t="s">
        <v>1676</v>
      </c>
      <c r="C7" s="2">
        <v>4</v>
      </c>
      <c r="D7" s="1" t="s">
        <v>1677</v>
      </c>
      <c r="E7" s="1" t="s">
        <v>1687</v>
      </c>
      <c r="F7" s="1" t="s">
        <v>16</v>
      </c>
      <c r="N7" s="1">
        <f t="shared" si="0"/>
        <v>0</v>
      </c>
    </row>
    <row r="8" spans="1:14">
      <c r="A8" s="14"/>
      <c r="B8" s="1" t="s">
        <v>1676</v>
      </c>
      <c r="C8" s="2">
        <v>5</v>
      </c>
      <c r="D8" s="1" t="s">
        <v>1677</v>
      </c>
      <c r="E8" s="1" t="s">
        <v>1688</v>
      </c>
      <c r="F8" s="1" t="s">
        <v>561</v>
      </c>
      <c r="N8" s="1">
        <f t="shared" si="0"/>
        <v>0</v>
      </c>
    </row>
    <row r="9" spans="1:14">
      <c r="A9" s="14"/>
      <c r="B9" s="1" t="s">
        <v>1676</v>
      </c>
      <c r="C9" s="2">
        <v>6</v>
      </c>
      <c r="D9" s="1" t="s">
        <v>1677</v>
      </c>
      <c r="E9" s="1" t="s">
        <v>1689</v>
      </c>
      <c r="F9" s="1" t="s">
        <v>404</v>
      </c>
      <c r="H9" s="10">
        <v>28557</v>
      </c>
      <c r="N9" s="1">
        <f t="shared" si="0"/>
        <v>0</v>
      </c>
    </row>
    <row r="10" spans="1:14">
      <c r="A10" s="14"/>
      <c r="B10" s="3" t="s">
        <v>1676</v>
      </c>
      <c r="C10" s="8">
        <v>7</v>
      </c>
      <c r="D10" s="3" t="s">
        <v>1690</v>
      </c>
      <c r="E10" s="1" t="s">
        <v>1691</v>
      </c>
      <c r="F10" s="1" t="s">
        <v>378</v>
      </c>
      <c r="H10" s="10">
        <v>1777</v>
      </c>
      <c r="N10" s="1">
        <f t="shared" si="0"/>
        <v>0</v>
      </c>
    </row>
    <row r="11" spans="1:14">
      <c r="A11" s="14"/>
      <c r="B11" s="1" t="s">
        <v>1676</v>
      </c>
      <c r="C11" s="2">
        <v>8</v>
      </c>
      <c r="D11" s="1" t="s">
        <v>1677</v>
      </c>
      <c r="E11" s="1" t="s">
        <v>1692</v>
      </c>
      <c r="F11" s="1" t="s">
        <v>404</v>
      </c>
      <c r="H11" s="14" t="s">
        <v>1693</v>
      </c>
      <c r="N11" s="1">
        <f t="shared" si="0"/>
        <v>0</v>
      </c>
    </row>
    <row r="12" spans="1:14">
      <c r="A12" s="14"/>
      <c r="B12" s="1" t="s">
        <v>1676</v>
      </c>
      <c r="C12" s="8">
        <v>9</v>
      </c>
      <c r="D12" s="1" t="s">
        <v>1677</v>
      </c>
      <c r="E12" s="1" t="s">
        <v>1694</v>
      </c>
      <c r="F12" s="1" t="s">
        <v>404</v>
      </c>
      <c r="H12" s="14" t="s">
        <v>562</v>
      </c>
      <c r="N12" s="1">
        <f t="shared" si="0"/>
        <v>0</v>
      </c>
    </row>
    <row r="13" spans="1:14">
      <c r="A13" s="14"/>
      <c r="B13" s="1" t="s">
        <v>1676</v>
      </c>
      <c r="C13" s="8">
        <v>9</v>
      </c>
      <c r="D13" s="1" t="s">
        <v>1677</v>
      </c>
      <c r="E13" s="1" t="s">
        <v>1695</v>
      </c>
      <c r="N13" s="1">
        <f t="shared" si="0"/>
        <v>0</v>
      </c>
    </row>
    <row r="14" spans="1:14">
      <c r="A14" s="14"/>
      <c r="B14" s="1" t="s">
        <v>1676</v>
      </c>
      <c r="C14" s="8">
        <v>9</v>
      </c>
      <c r="D14" s="1" t="s">
        <v>1677</v>
      </c>
      <c r="E14" s="1" t="s">
        <v>1696</v>
      </c>
      <c r="F14" s="1" t="s">
        <v>561</v>
      </c>
      <c r="N14" s="1">
        <f t="shared" si="0"/>
        <v>0</v>
      </c>
    </row>
    <row r="15" spans="1:14">
      <c r="A15" s="14"/>
      <c r="B15" s="3" t="s">
        <v>1676</v>
      </c>
      <c r="C15" s="8">
        <v>10</v>
      </c>
      <c r="D15" s="3" t="s">
        <v>1189</v>
      </c>
      <c r="E15" s="14" t="s">
        <v>1697</v>
      </c>
      <c r="F15" s="1" t="s">
        <v>404</v>
      </c>
      <c r="H15" s="10">
        <v>20047</v>
      </c>
      <c r="N15" s="1">
        <f t="shared" si="0"/>
        <v>0</v>
      </c>
    </row>
    <row r="16" spans="1:14">
      <c r="A16" s="14"/>
      <c r="B16" s="1" t="s">
        <v>1676</v>
      </c>
      <c r="C16" s="2">
        <v>11</v>
      </c>
      <c r="D16" s="1" t="s">
        <v>1677</v>
      </c>
      <c r="E16" s="1" t="s">
        <v>1698</v>
      </c>
      <c r="F16" s="1" t="s">
        <v>561</v>
      </c>
      <c r="H16" s="10">
        <v>37434</v>
      </c>
      <c r="N16" s="1">
        <f t="shared" si="0"/>
        <v>0</v>
      </c>
    </row>
    <row r="17" spans="1:14">
      <c r="A17" s="14"/>
      <c r="B17" s="1" t="s">
        <v>1676</v>
      </c>
      <c r="C17" s="2">
        <v>12</v>
      </c>
      <c r="D17" s="1" t="s">
        <v>1677</v>
      </c>
      <c r="E17" s="1" t="s">
        <v>1699</v>
      </c>
      <c r="N17" s="1">
        <f t="shared" si="0"/>
        <v>0</v>
      </c>
    </row>
    <row r="18" spans="1:14">
      <c r="A18" s="14"/>
      <c r="B18" s="1" t="s">
        <v>1676</v>
      </c>
      <c r="C18" s="2">
        <v>13</v>
      </c>
      <c r="D18" s="1" t="s">
        <v>1677</v>
      </c>
      <c r="E18" s="1" t="s">
        <v>1700</v>
      </c>
      <c r="N18" s="1">
        <f t="shared" si="0"/>
        <v>0</v>
      </c>
    </row>
    <row r="19" spans="1:14">
      <c r="A19" s="14"/>
      <c r="B19" s="1" t="s">
        <v>1676</v>
      </c>
      <c r="C19" s="2">
        <v>14</v>
      </c>
      <c r="D19" s="1" t="s">
        <v>1677</v>
      </c>
      <c r="E19" s="1" t="s">
        <v>3636</v>
      </c>
      <c r="F19" s="1" t="s">
        <v>1701</v>
      </c>
      <c r="H19" s="14" t="s">
        <v>1702</v>
      </c>
      <c r="N19" s="1">
        <f t="shared" si="0"/>
        <v>0</v>
      </c>
    </row>
    <row r="20" spans="1:14">
      <c r="A20" s="14"/>
      <c r="B20" s="1" t="s">
        <v>1676</v>
      </c>
      <c r="C20" s="2">
        <v>15</v>
      </c>
      <c r="D20" s="1" t="s">
        <v>1677</v>
      </c>
      <c r="E20" s="1" t="s">
        <v>1703</v>
      </c>
      <c r="N20" s="1">
        <f t="shared" si="0"/>
        <v>0</v>
      </c>
    </row>
    <row r="21" spans="1:14">
      <c r="A21" s="14"/>
      <c r="B21" s="1" t="s">
        <v>1676</v>
      </c>
      <c r="C21" s="2">
        <v>16</v>
      </c>
      <c r="D21" s="1" t="s">
        <v>1677</v>
      </c>
      <c r="E21" s="1" t="s">
        <v>1704</v>
      </c>
      <c r="F21" s="1" t="s">
        <v>404</v>
      </c>
      <c r="H21" s="10">
        <v>41326</v>
      </c>
      <c r="N21" s="1">
        <f t="shared" si="0"/>
        <v>0</v>
      </c>
    </row>
    <row r="22" spans="1:14">
      <c r="A22" s="14"/>
      <c r="B22" s="1" t="s">
        <v>1676</v>
      </c>
      <c r="C22" s="2">
        <v>17</v>
      </c>
      <c r="D22" s="1" t="s">
        <v>1677</v>
      </c>
      <c r="E22" s="1" t="s">
        <v>1705</v>
      </c>
      <c r="F22" s="1" t="s">
        <v>404</v>
      </c>
      <c r="H22" s="10">
        <v>41333</v>
      </c>
      <c r="N22" s="1">
        <f t="shared" si="0"/>
        <v>0</v>
      </c>
    </row>
    <row r="23" spans="1:14">
      <c r="A23" s="14"/>
      <c r="B23" s="1" t="s">
        <v>1676</v>
      </c>
      <c r="C23" s="2">
        <v>18</v>
      </c>
      <c r="D23" s="1" t="s">
        <v>1677</v>
      </c>
      <c r="E23" s="1" t="s">
        <v>1706</v>
      </c>
      <c r="N23" s="1">
        <f t="shared" si="0"/>
        <v>0</v>
      </c>
    </row>
    <row r="24" spans="1:14">
      <c r="A24" s="14"/>
      <c r="B24" s="1" t="s">
        <v>1676</v>
      </c>
      <c r="C24" s="2">
        <v>19</v>
      </c>
      <c r="D24" s="1" t="s">
        <v>1677</v>
      </c>
      <c r="E24" s="1" t="s">
        <v>1707</v>
      </c>
      <c r="F24" s="1" t="s">
        <v>487</v>
      </c>
      <c r="H24" s="14" t="s">
        <v>1708</v>
      </c>
      <c r="N24" s="1">
        <f t="shared" si="0"/>
        <v>0</v>
      </c>
    </row>
    <row r="25" spans="1:14">
      <c r="A25" s="14"/>
      <c r="B25" s="1" t="s">
        <v>1676</v>
      </c>
      <c r="C25" s="2">
        <v>20</v>
      </c>
      <c r="D25" s="1" t="s">
        <v>1677</v>
      </c>
      <c r="E25" s="1" t="s">
        <v>1709</v>
      </c>
      <c r="F25" s="1" t="s">
        <v>487</v>
      </c>
      <c r="H25" s="10">
        <v>20047</v>
      </c>
      <c r="N25" s="1">
        <f t="shared" si="0"/>
        <v>0</v>
      </c>
    </row>
    <row r="26" spans="1:14">
      <c r="A26" s="14"/>
      <c r="B26" s="1" t="s">
        <v>1676</v>
      </c>
      <c r="C26" s="2">
        <v>21</v>
      </c>
      <c r="D26" s="1" t="s">
        <v>1677</v>
      </c>
      <c r="E26" s="1" t="s">
        <v>1710</v>
      </c>
      <c r="N26" s="1">
        <f t="shared" si="0"/>
        <v>0</v>
      </c>
    </row>
    <row r="27" spans="1:14">
      <c r="A27" s="14"/>
      <c r="B27" s="1" t="s">
        <v>1676</v>
      </c>
      <c r="C27" s="2">
        <v>22</v>
      </c>
      <c r="D27" s="1" t="s">
        <v>1677</v>
      </c>
      <c r="E27" s="1" t="s">
        <v>1711</v>
      </c>
      <c r="F27" s="1" t="s">
        <v>404</v>
      </c>
      <c r="H27" s="2">
        <v>1986</v>
      </c>
      <c r="N27" s="1">
        <f t="shared" si="0"/>
        <v>0</v>
      </c>
    </row>
    <row r="28" spans="1:14">
      <c r="A28" s="14"/>
      <c r="B28" s="1" t="s">
        <v>1676</v>
      </c>
      <c r="C28" s="2">
        <v>23</v>
      </c>
      <c r="D28" s="1" t="s">
        <v>1677</v>
      </c>
      <c r="E28" s="1" t="s">
        <v>1712</v>
      </c>
      <c r="F28" s="1" t="s">
        <v>404</v>
      </c>
      <c r="H28" s="10">
        <v>27426</v>
      </c>
      <c r="N28" s="1">
        <f t="shared" si="0"/>
        <v>0</v>
      </c>
    </row>
    <row r="29" spans="1:14">
      <c r="A29" s="14"/>
      <c r="B29" s="1" t="s">
        <v>1676</v>
      </c>
      <c r="C29" s="2">
        <v>24</v>
      </c>
      <c r="D29" s="1" t="s">
        <v>1677</v>
      </c>
      <c r="E29" s="1" t="s">
        <v>1713</v>
      </c>
      <c r="F29" s="1" t="s">
        <v>404</v>
      </c>
      <c r="H29" s="10">
        <v>33752</v>
      </c>
      <c r="N29" s="1">
        <f t="shared" si="0"/>
        <v>0</v>
      </c>
    </row>
    <row r="30" spans="1:14">
      <c r="A30" s="14"/>
      <c r="B30" s="1" t="s">
        <v>1676</v>
      </c>
      <c r="C30" s="2">
        <v>25</v>
      </c>
      <c r="D30" s="1" t="s">
        <v>1677</v>
      </c>
      <c r="E30" s="1" t="s">
        <v>1714</v>
      </c>
      <c r="F30" s="1" t="s">
        <v>404</v>
      </c>
      <c r="H30" s="2">
        <v>1974</v>
      </c>
      <c r="N30" s="1">
        <f t="shared" si="0"/>
        <v>0</v>
      </c>
    </row>
    <row r="31" spans="1:14">
      <c r="A31" s="14"/>
      <c r="B31" s="1" t="s">
        <v>1676</v>
      </c>
      <c r="C31" s="2">
        <v>26</v>
      </c>
      <c r="D31" s="1" t="s">
        <v>1677</v>
      </c>
      <c r="E31" s="1" t="s">
        <v>1715</v>
      </c>
      <c r="N31" s="1">
        <f t="shared" si="0"/>
        <v>0</v>
      </c>
    </row>
    <row r="32" spans="1:14">
      <c r="A32" s="14"/>
      <c r="B32" s="1" t="s">
        <v>1676</v>
      </c>
      <c r="C32" s="2">
        <v>27</v>
      </c>
      <c r="D32" s="1" t="s">
        <v>1677</v>
      </c>
      <c r="E32" s="1" t="s">
        <v>1716</v>
      </c>
      <c r="F32" s="1" t="s">
        <v>404</v>
      </c>
      <c r="N32" s="1">
        <f t="shared" si="0"/>
        <v>0</v>
      </c>
    </row>
    <row r="33" spans="1:14">
      <c r="A33" s="14"/>
      <c r="B33" s="1" t="s">
        <v>1676</v>
      </c>
      <c r="C33" s="2">
        <v>28</v>
      </c>
      <c r="D33" s="1" t="s">
        <v>1677</v>
      </c>
      <c r="E33" s="1" t="s">
        <v>1717</v>
      </c>
      <c r="N33" s="1">
        <f t="shared" si="0"/>
        <v>0</v>
      </c>
    </row>
    <row r="34" spans="1:14">
      <c r="A34" s="14"/>
      <c r="B34" s="1" t="s">
        <v>1676</v>
      </c>
      <c r="C34" s="2">
        <v>29</v>
      </c>
      <c r="D34" s="1" t="s">
        <v>1677</v>
      </c>
      <c r="E34" s="1" t="s">
        <v>1718</v>
      </c>
      <c r="N34" s="1">
        <f t="shared" si="0"/>
        <v>0</v>
      </c>
    </row>
    <row r="35" spans="1:14">
      <c r="A35" s="14"/>
      <c r="B35" s="1" t="s">
        <v>1676</v>
      </c>
      <c r="C35" s="2">
        <v>30</v>
      </c>
      <c r="D35" s="1" t="s">
        <v>1677</v>
      </c>
      <c r="E35" s="1" t="s">
        <v>1719</v>
      </c>
      <c r="N35" s="1">
        <f t="shared" si="0"/>
        <v>0</v>
      </c>
    </row>
    <row r="36" spans="1:14">
      <c r="A36" s="14"/>
      <c r="B36" s="1" t="s">
        <v>1676</v>
      </c>
      <c r="C36" s="2">
        <v>31</v>
      </c>
      <c r="D36" s="1" t="s">
        <v>1677</v>
      </c>
      <c r="E36" s="1" t="s">
        <v>1720</v>
      </c>
      <c r="N36" s="1">
        <f t="shared" si="0"/>
        <v>0</v>
      </c>
    </row>
    <row r="37" spans="1:14">
      <c r="A37" s="14"/>
      <c r="B37" s="1" t="s">
        <v>1676</v>
      </c>
      <c r="C37" s="2">
        <v>32</v>
      </c>
      <c r="D37" s="1" t="s">
        <v>1677</v>
      </c>
      <c r="E37" s="1" t="s">
        <v>1721</v>
      </c>
      <c r="N37" s="1">
        <f t="shared" si="0"/>
        <v>0</v>
      </c>
    </row>
    <row r="38" spans="1:14">
      <c r="B38" s="1" t="s">
        <v>1676</v>
      </c>
      <c r="C38" s="2">
        <v>33</v>
      </c>
      <c r="D38" s="1" t="s">
        <v>1677</v>
      </c>
      <c r="E38" s="1" t="s">
        <v>1722</v>
      </c>
      <c r="F38" s="1" t="s">
        <v>404</v>
      </c>
      <c r="H38" s="5"/>
      <c r="N38" s="1">
        <f t="shared" si="0"/>
        <v>0</v>
      </c>
    </row>
    <row r="39" spans="1:14">
      <c r="B39" s="1" t="s">
        <v>1676</v>
      </c>
      <c r="C39" s="2">
        <v>35</v>
      </c>
      <c r="D39" s="1" t="s">
        <v>1677</v>
      </c>
      <c r="E39" s="1" t="s">
        <v>1723</v>
      </c>
      <c r="N39" s="1">
        <f t="shared" si="0"/>
        <v>0</v>
      </c>
    </row>
    <row r="40" spans="1:14">
      <c r="B40" s="1" t="s">
        <v>1676</v>
      </c>
      <c r="C40" s="2" t="s">
        <v>1724</v>
      </c>
      <c r="D40" s="1" t="s">
        <v>1677</v>
      </c>
      <c r="E40" s="1" t="s">
        <v>1725</v>
      </c>
      <c r="F40" s="1" t="s">
        <v>1583</v>
      </c>
      <c r="H40" s="6" t="s">
        <v>1726</v>
      </c>
      <c r="N40" s="1">
        <f t="shared" si="0"/>
        <v>0</v>
      </c>
    </row>
    <row r="41" spans="1:14">
      <c r="B41" s="1" t="s">
        <v>1676</v>
      </c>
      <c r="C41" s="2" t="s">
        <v>1727</v>
      </c>
      <c r="D41" s="1" t="s">
        <v>1677</v>
      </c>
      <c r="E41" s="1" t="s">
        <v>1728</v>
      </c>
      <c r="F41" s="1" t="s">
        <v>1583</v>
      </c>
      <c r="H41" s="6" t="s">
        <v>562</v>
      </c>
      <c r="N41" s="1">
        <f t="shared" si="0"/>
        <v>0</v>
      </c>
    </row>
    <row r="42" spans="1:14">
      <c r="B42" s="1" t="s">
        <v>1676</v>
      </c>
      <c r="C42" s="2" t="s">
        <v>1729</v>
      </c>
      <c r="D42" s="1" t="s">
        <v>1677</v>
      </c>
      <c r="E42" s="1" t="s">
        <v>1730</v>
      </c>
      <c r="F42" s="1" t="s">
        <v>1583</v>
      </c>
      <c r="H42" s="5">
        <v>1968</v>
      </c>
      <c r="N42" s="1">
        <f t="shared" si="0"/>
        <v>0</v>
      </c>
    </row>
    <row r="43" spans="1:14">
      <c r="B43" s="1" t="s">
        <v>1676</v>
      </c>
      <c r="C43" s="2" t="s">
        <v>1731</v>
      </c>
      <c r="D43" s="1" t="s">
        <v>1677</v>
      </c>
      <c r="E43" s="1" t="s">
        <v>1732</v>
      </c>
      <c r="F43" s="1" t="s">
        <v>1583</v>
      </c>
      <c r="H43" s="5">
        <v>1874</v>
      </c>
      <c r="N43" s="1">
        <f t="shared" si="0"/>
        <v>0</v>
      </c>
    </row>
    <row r="44" spans="1:14">
      <c r="B44" s="1" t="s">
        <v>1676</v>
      </c>
      <c r="C44" s="2" t="s">
        <v>1733</v>
      </c>
      <c r="D44" s="1" t="s">
        <v>1677</v>
      </c>
      <c r="E44" s="1" t="s">
        <v>1734</v>
      </c>
      <c r="F44" s="1" t="s">
        <v>1583</v>
      </c>
      <c r="H44" s="6" t="s">
        <v>562</v>
      </c>
      <c r="N44" s="1">
        <f t="shared" si="0"/>
        <v>0</v>
      </c>
    </row>
    <row r="45" spans="1:14">
      <c r="B45" s="1" t="s">
        <v>1676</v>
      </c>
      <c r="C45" s="2" t="s">
        <v>1735</v>
      </c>
      <c r="D45" s="1" t="s">
        <v>1677</v>
      </c>
      <c r="E45" s="1" t="s">
        <v>1736</v>
      </c>
      <c r="F45" s="1" t="s">
        <v>1583</v>
      </c>
      <c r="H45" s="6" t="s">
        <v>562</v>
      </c>
      <c r="N45" s="1">
        <f t="shared" si="0"/>
        <v>0</v>
      </c>
    </row>
    <row r="46" spans="1:14">
      <c r="B46" s="1" t="s">
        <v>1676</v>
      </c>
      <c r="C46" s="2" t="s">
        <v>1737</v>
      </c>
      <c r="D46" s="1" t="s">
        <v>1677</v>
      </c>
      <c r="E46" s="1" t="s">
        <v>1738</v>
      </c>
      <c r="F46" s="1" t="s">
        <v>1583</v>
      </c>
      <c r="H46" s="6" t="s">
        <v>562</v>
      </c>
      <c r="N46" s="1">
        <f t="shared" si="0"/>
        <v>0</v>
      </c>
    </row>
    <row r="47" spans="1:14">
      <c r="B47" s="1" t="s">
        <v>1676</v>
      </c>
      <c r="C47" s="2" t="s">
        <v>1739</v>
      </c>
      <c r="D47" s="1" t="s">
        <v>1677</v>
      </c>
      <c r="E47" s="1" t="s">
        <v>1740</v>
      </c>
      <c r="F47" s="1" t="s">
        <v>561</v>
      </c>
      <c r="H47" s="6" t="s">
        <v>562</v>
      </c>
      <c r="N47" s="1">
        <f t="shared" si="0"/>
        <v>0</v>
      </c>
    </row>
    <row r="48" spans="1:14">
      <c r="B48" s="1" t="s">
        <v>1676</v>
      </c>
      <c r="C48" s="2" t="s">
        <v>1741</v>
      </c>
      <c r="D48" s="1" t="s">
        <v>1677</v>
      </c>
      <c r="E48" s="1" t="s">
        <v>1742</v>
      </c>
      <c r="F48" s="1" t="s">
        <v>544</v>
      </c>
      <c r="H48" s="6" t="s">
        <v>562</v>
      </c>
      <c r="N48" s="1">
        <f t="shared" si="0"/>
        <v>0</v>
      </c>
    </row>
    <row r="49" spans="2:14">
      <c r="B49" s="1" t="s">
        <v>1676</v>
      </c>
      <c r="C49" s="2" t="s">
        <v>1743</v>
      </c>
      <c r="D49" s="1" t="s">
        <v>1677</v>
      </c>
      <c r="E49" s="1" t="s">
        <v>1744</v>
      </c>
      <c r="F49" s="1" t="s">
        <v>544</v>
      </c>
      <c r="H49" s="7">
        <v>27446</v>
      </c>
      <c r="N49" s="1">
        <f t="shared" si="0"/>
        <v>0</v>
      </c>
    </row>
    <row r="50" spans="2:14">
      <c r="B50" s="1" t="s">
        <v>1676</v>
      </c>
      <c r="C50" s="2" t="s">
        <v>1745</v>
      </c>
      <c r="D50" s="1" t="s">
        <v>1677</v>
      </c>
      <c r="E50" s="1" t="s">
        <v>1746</v>
      </c>
      <c r="F50" s="1" t="s">
        <v>1583</v>
      </c>
      <c r="H50" s="5">
        <v>1975</v>
      </c>
      <c r="N50" s="1">
        <f t="shared" si="0"/>
        <v>0</v>
      </c>
    </row>
    <row r="51" spans="2:14">
      <c r="B51" s="1" t="s">
        <v>1676</v>
      </c>
      <c r="C51" s="2" t="s">
        <v>1747</v>
      </c>
      <c r="D51" s="1" t="s">
        <v>1677</v>
      </c>
      <c r="E51" s="1" t="s">
        <v>1748</v>
      </c>
      <c r="F51" s="1" t="s">
        <v>561</v>
      </c>
      <c r="H51" s="6" t="s">
        <v>562</v>
      </c>
      <c r="N51" s="1">
        <f t="shared" si="0"/>
        <v>0</v>
      </c>
    </row>
    <row r="52" spans="2:14">
      <c r="B52" s="1" t="s">
        <v>1676</v>
      </c>
      <c r="C52" s="2" t="s">
        <v>1749</v>
      </c>
      <c r="D52" s="1" t="s">
        <v>1677</v>
      </c>
      <c r="E52" s="1" t="s">
        <v>1750</v>
      </c>
      <c r="F52" s="1" t="s">
        <v>1583</v>
      </c>
      <c r="H52" s="7">
        <v>2798</v>
      </c>
      <c r="N52" s="1">
        <f t="shared" si="0"/>
        <v>0</v>
      </c>
    </row>
    <row r="53" spans="2:14">
      <c r="B53" s="1" t="s">
        <v>1676</v>
      </c>
      <c r="C53" s="2" t="s">
        <v>1751</v>
      </c>
      <c r="D53" s="1" t="s">
        <v>1677</v>
      </c>
      <c r="E53" s="1" t="s">
        <v>1752</v>
      </c>
      <c r="F53" s="1" t="s">
        <v>1583</v>
      </c>
      <c r="H53" s="5"/>
      <c r="N53" s="1">
        <f t="shared" si="0"/>
        <v>0</v>
      </c>
    </row>
    <row r="54" spans="2:14">
      <c r="B54" s="1" t="s">
        <v>1676</v>
      </c>
      <c r="C54" s="2" t="s">
        <v>1753</v>
      </c>
      <c r="D54" s="1" t="s">
        <v>1677</v>
      </c>
      <c r="E54" s="1" t="s">
        <v>1754</v>
      </c>
      <c r="F54" s="1" t="s">
        <v>1583</v>
      </c>
      <c r="H54" s="6" t="s">
        <v>1755</v>
      </c>
      <c r="N54" s="1">
        <f t="shared" si="0"/>
        <v>0</v>
      </c>
    </row>
    <row r="55" spans="2:14">
      <c r="B55" s="1" t="s">
        <v>1676</v>
      </c>
      <c r="C55" s="2" t="s">
        <v>1756</v>
      </c>
      <c r="D55" s="1" t="s">
        <v>1677</v>
      </c>
      <c r="E55" s="1" t="s">
        <v>1757</v>
      </c>
      <c r="F55" s="1" t="s">
        <v>544</v>
      </c>
      <c r="H55" s="5">
        <v>1974</v>
      </c>
      <c r="N55" s="1">
        <f t="shared" si="0"/>
        <v>0</v>
      </c>
    </row>
    <row r="56" spans="2:14">
      <c r="B56" s="1" t="s">
        <v>1676</v>
      </c>
      <c r="C56" s="2">
        <v>123</v>
      </c>
      <c r="D56" s="1" t="s">
        <v>1677</v>
      </c>
      <c r="E56" s="1" t="s">
        <v>1758</v>
      </c>
      <c r="F56" s="1" t="s">
        <v>1583</v>
      </c>
      <c r="H56" s="7">
        <v>37350</v>
      </c>
      <c r="N56" s="1">
        <f t="shared" si="0"/>
        <v>0</v>
      </c>
    </row>
    <row r="57" spans="2:14">
      <c r="B57" s="1" t="s">
        <v>1676</v>
      </c>
      <c r="C57" s="2">
        <v>124</v>
      </c>
      <c r="D57" s="1" t="s">
        <v>1677</v>
      </c>
      <c r="E57" s="1" t="s">
        <v>1759</v>
      </c>
      <c r="F57" s="1" t="s">
        <v>404</v>
      </c>
      <c r="H57" s="6" t="s">
        <v>679</v>
      </c>
      <c r="N57" s="1">
        <f t="shared" si="0"/>
        <v>0</v>
      </c>
    </row>
    <row r="58" spans="2:14">
      <c r="B58" s="1" t="s">
        <v>1676</v>
      </c>
      <c r="C58" s="2">
        <v>125</v>
      </c>
      <c r="D58" s="1" t="s">
        <v>1677</v>
      </c>
      <c r="E58" s="1" t="s">
        <v>1760</v>
      </c>
      <c r="H58" s="5"/>
      <c r="N58" s="1">
        <f t="shared" si="0"/>
        <v>0</v>
      </c>
    </row>
    <row r="59" spans="2:14">
      <c r="B59" s="1" t="s">
        <v>1676</v>
      </c>
      <c r="C59" s="2">
        <v>126</v>
      </c>
      <c r="D59" s="1" t="s">
        <v>1677</v>
      </c>
      <c r="E59" s="1" t="s">
        <v>1761</v>
      </c>
      <c r="N59" s="1">
        <f t="shared" si="0"/>
        <v>0</v>
      </c>
    </row>
    <row r="60" spans="2:14">
      <c r="B60" s="1" t="s">
        <v>1676</v>
      </c>
      <c r="C60" s="2">
        <v>127</v>
      </c>
      <c r="D60" s="1" t="s">
        <v>1677</v>
      </c>
      <c r="E60" s="1" t="s">
        <v>1762</v>
      </c>
      <c r="F60" s="1" t="s">
        <v>561</v>
      </c>
      <c r="H60" s="2">
        <v>1974</v>
      </c>
      <c r="N60" s="1">
        <f t="shared" si="0"/>
        <v>0</v>
      </c>
    </row>
    <row r="61" spans="2:14">
      <c r="B61" s="1" t="s">
        <v>1676</v>
      </c>
      <c r="C61" s="2">
        <v>128</v>
      </c>
      <c r="D61" s="1" t="s">
        <v>1677</v>
      </c>
      <c r="E61" s="1" t="s">
        <v>3597</v>
      </c>
      <c r="F61" s="1" t="s">
        <v>561</v>
      </c>
      <c r="H61" s="33" t="s">
        <v>3598</v>
      </c>
      <c r="N61" s="1">
        <f t="shared" si="0"/>
        <v>0</v>
      </c>
    </row>
    <row r="62" spans="2:14">
      <c r="N62" s="1">
        <f t="shared" si="0"/>
        <v>0</v>
      </c>
    </row>
    <row r="63" spans="2:14">
      <c r="N63" s="1">
        <f t="shared" si="0"/>
        <v>0</v>
      </c>
    </row>
    <row r="64" spans="2:14">
      <c r="N64" s="1">
        <f t="shared" si="0"/>
        <v>0</v>
      </c>
    </row>
    <row r="65" spans="14:14">
      <c r="N65" s="1">
        <f t="shared" si="0"/>
        <v>0</v>
      </c>
    </row>
    <row r="66" spans="14:14">
      <c r="N66" s="1">
        <f t="shared" si="0"/>
        <v>0</v>
      </c>
    </row>
    <row r="67" spans="14:14">
      <c r="N67" s="1">
        <f t="shared" si="0"/>
        <v>0</v>
      </c>
    </row>
    <row r="68" spans="14:14">
      <c r="N68" s="1">
        <f t="shared" ref="N68:N131" si="1">IF(K68="yes",1,0)</f>
        <v>0</v>
      </c>
    </row>
    <row r="69" spans="14:14">
      <c r="N69" s="1">
        <f t="shared" si="1"/>
        <v>0</v>
      </c>
    </row>
    <row r="70" spans="14:14">
      <c r="N70" s="1">
        <f t="shared" si="1"/>
        <v>0</v>
      </c>
    </row>
    <row r="71" spans="14:14">
      <c r="N71" s="1">
        <f t="shared" si="1"/>
        <v>0</v>
      </c>
    </row>
    <row r="72" spans="14:14">
      <c r="N72" s="1">
        <f t="shared" si="1"/>
        <v>0</v>
      </c>
    </row>
    <row r="73" spans="14:14">
      <c r="N73" s="1">
        <f t="shared" si="1"/>
        <v>0</v>
      </c>
    </row>
    <row r="74" spans="14:14">
      <c r="N74" s="1">
        <f t="shared" si="1"/>
        <v>0</v>
      </c>
    </row>
    <row r="75" spans="14:14">
      <c r="N75" s="1">
        <f t="shared" si="1"/>
        <v>0</v>
      </c>
    </row>
    <row r="76" spans="14:14">
      <c r="N76" s="1">
        <f t="shared" si="1"/>
        <v>0</v>
      </c>
    </row>
    <row r="77" spans="14:14">
      <c r="N77" s="1">
        <f t="shared" si="1"/>
        <v>0</v>
      </c>
    </row>
    <row r="78" spans="14:14">
      <c r="N78" s="1">
        <f t="shared" si="1"/>
        <v>0</v>
      </c>
    </row>
    <row r="79" spans="14:14">
      <c r="N79" s="1">
        <f t="shared" si="1"/>
        <v>0</v>
      </c>
    </row>
    <row r="80" spans="14:14">
      <c r="N80" s="1">
        <f t="shared" si="1"/>
        <v>0</v>
      </c>
    </row>
    <row r="81" spans="14:14">
      <c r="N81" s="1">
        <f t="shared" si="1"/>
        <v>0</v>
      </c>
    </row>
    <row r="82" spans="14:14">
      <c r="N82" s="1">
        <f t="shared" si="1"/>
        <v>0</v>
      </c>
    </row>
    <row r="83" spans="14:14">
      <c r="N83" s="1">
        <f t="shared" si="1"/>
        <v>0</v>
      </c>
    </row>
    <row r="84" spans="14:14">
      <c r="N84" s="1">
        <f t="shared" si="1"/>
        <v>0</v>
      </c>
    </row>
    <row r="85" spans="14:14">
      <c r="N85" s="1">
        <f t="shared" si="1"/>
        <v>0</v>
      </c>
    </row>
    <row r="86" spans="14:14">
      <c r="N86" s="1">
        <f t="shared" si="1"/>
        <v>0</v>
      </c>
    </row>
    <row r="87" spans="14:14">
      <c r="N87" s="1">
        <f t="shared" si="1"/>
        <v>0</v>
      </c>
    </row>
    <row r="88" spans="14:14">
      <c r="N88" s="1">
        <f t="shared" si="1"/>
        <v>0</v>
      </c>
    </row>
    <row r="89" spans="14:14">
      <c r="N89" s="1">
        <f t="shared" si="1"/>
        <v>0</v>
      </c>
    </row>
    <row r="90" spans="14:14">
      <c r="N90" s="1">
        <f t="shared" si="1"/>
        <v>0</v>
      </c>
    </row>
    <row r="91" spans="14:14">
      <c r="N91" s="1">
        <f t="shared" si="1"/>
        <v>0</v>
      </c>
    </row>
    <row r="92" spans="14:14">
      <c r="N92" s="1">
        <f t="shared" si="1"/>
        <v>0</v>
      </c>
    </row>
    <row r="93" spans="14:14">
      <c r="N93" s="1">
        <f t="shared" si="1"/>
        <v>0</v>
      </c>
    </row>
    <row r="94" spans="14:14">
      <c r="N94" s="1">
        <f t="shared" si="1"/>
        <v>0</v>
      </c>
    </row>
    <row r="95" spans="14:14">
      <c r="N95" s="1">
        <f t="shared" si="1"/>
        <v>0</v>
      </c>
    </row>
    <row r="96" spans="14:14">
      <c r="N96" s="1">
        <f t="shared" si="1"/>
        <v>0</v>
      </c>
    </row>
    <row r="97" spans="14:14">
      <c r="N97" s="1">
        <f t="shared" si="1"/>
        <v>0</v>
      </c>
    </row>
    <row r="98" spans="14:14">
      <c r="N98" s="1">
        <f t="shared" si="1"/>
        <v>0</v>
      </c>
    </row>
    <row r="99" spans="14:14">
      <c r="N99" s="1">
        <f t="shared" si="1"/>
        <v>0</v>
      </c>
    </row>
    <row r="100" spans="14:14">
      <c r="N100" s="1">
        <f t="shared" si="1"/>
        <v>0</v>
      </c>
    </row>
    <row r="101" spans="14:14">
      <c r="N101" s="1">
        <f t="shared" si="1"/>
        <v>0</v>
      </c>
    </row>
    <row r="102" spans="14:14">
      <c r="N102" s="1">
        <f t="shared" si="1"/>
        <v>0</v>
      </c>
    </row>
    <row r="103" spans="14:14">
      <c r="N103" s="1">
        <f t="shared" si="1"/>
        <v>0</v>
      </c>
    </row>
    <row r="104" spans="14:14">
      <c r="N104" s="1">
        <f t="shared" si="1"/>
        <v>0</v>
      </c>
    </row>
    <row r="105" spans="14:14">
      <c r="N105" s="1">
        <f t="shared" si="1"/>
        <v>0</v>
      </c>
    </row>
    <row r="106" spans="14:14">
      <c r="N106" s="1">
        <f t="shared" si="1"/>
        <v>0</v>
      </c>
    </row>
    <row r="107" spans="14:14">
      <c r="N107" s="1">
        <f t="shared" si="1"/>
        <v>0</v>
      </c>
    </row>
    <row r="108" spans="14:14">
      <c r="N108" s="1">
        <f t="shared" si="1"/>
        <v>0</v>
      </c>
    </row>
    <row r="109" spans="14:14">
      <c r="N109" s="1">
        <f t="shared" si="1"/>
        <v>0</v>
      </c>
    </row>
    <row r="110" spans="14:14">
      <c r="N110" s="1">
        <f t="shared" si="1"/>
        <v>0</v>
      </c>
    </row>
    <row r="111" spans="14:14">
      <c r="N111" s="1">
        <f t="shared" si="1"/>
        <v>0</v>
      </c>
    </row>
    <row r="112" spans="14:14">
      <c r="N112" s="1">
        <f t="shared" si="1"/>
        <v>0</v>
      </c>
    </row>
    <row r="113" spans="14:14">
      <c r="N113" s="1">
        <f t="shared" si="1"/>
        <v>0</v>
      </c>
    </row>
    <row r="114" spans="14:14">
      <c r="N114" s="1">
        <f t="shared" si="1"/>
        <v>0</v>
      </c>
    </row>
    <row r="115" spans="14:14">
      <c r="N115" s="1">
        <f t="shared" si="1"/>
        <v>0</v>
      </c>
    </row>
    <row r="116" spans="14:14">
      <c r="N116" s="1">
        <f t="shared" si="1"/>
        <v>0</v>
      </c>
    </row>
    <row r="117" spans="14:14">
      <c r="N117" s="1">
        <f t="shared" si="1"/>
        <v>0</v>
      </c>
    </row>
    <row r="118" spans="14:14">
      <c r="N118" s="1">
        <f t="shared" si="1"/>
        <v>0</v>
      </c>
    </row>
    <row r="119" spans="14:14">
      <c r="N119" s="1">
        <f t="shared" si="1"/>
        <v>0</v>
      </c>
    </row>
    <row r="120" spans="14:14">
      <c r="N120" s="1">
        <f t="shared" si="1"/>
        <v>0</v>
      </c>
    </row>
    <row r="121" spans="14:14">
      <c r="N121" s="1">
        <f t="shared" si="1"/>
        <v>0</v>
      </c>
    </row>
    <row r="122" spans="14:14">
      <c r="N122" s="1">
        <f t="shared" si="1"/>
        <v>0</v>
      </c>
    </row>
    <row r="123" spans="14:14">
      <c r="N123" s="1">
        <f t="shared" si="1"/>
        <v>0</v>
      </c>
    </row>
    <row r="124" spans="14:14">
      <c r="N124" s="1">
        <f t="shared" si="1"/>
        <v>0</v>
      </c>
    </row>
    <row r="125" spans="14:14">
      <c r="N125" s="1">
        <f t="shared" si="1"/>
        <v>0</v>
      </c>
    </row>
    <row r="126" spans="14:14">
      <c r="N126" s="1">
        <f t="shared" si="1"/>
        <v>0</v>
      </c>
    </row>
    <row r="127" spans="14:14">
      <c r="N127" s="1">
        <f t="shared" si="1"/>
        <v>0</v>
      </c>
    </row>
    <row r="128" spans="14:14">
      <c r="N128" s="1">
        <f t="shared" si="1"/>
        <v>0</v>
      </c>
    </row>
    <row r="129" spans="14:14">
      <c r="N129" s="1">
        <f t="shared" si="1"/>
        <v>0</v>
      </c>
    </row>
    <row r="130" spans="14:14">
      <c r="N130" s="1">
        <f t="shared" si="1"/>
        <v>0</v>
      </c>
    </row>
    <row r="131" spans="14:14">
      <c r="N131" s="1">
        <f t="shared" si="1"/>
        <v>0</v>
      </c>
    </row>
    <row r="132" spans="14:14">
      <c r="N132" s="1">
        <f t="shared" ref="N132:N196" si="2">IF(K132="yes",1,0)</f>
        <v>0</v>
      </c>
    </row>
    <row r="133" spans="14:14">
      <c r="N133" s="1">
        <f t="shared" si="2"/>
        <v>0</v>
      </c>
    </row>
    <row r="134" spans="14:14">
      <c r="N134" s="1">
        <f t="shared" si="2"/>
        <v>0</v>
      </c>
    </row>
    <row r="135" spans="14:14">
      <c r="N135" s="1">
        <f t="shared" si="2"/>
        <v>0</v>
      </c>
    </row>
    <row r="136" spans="14:14">
      <c r="N136" s="1">
        <f t="shared" si="2"/>
        <v>0</v>
      </c>
    </row>
    <row r="137" spans="14:14">
      <c r="N137" s="1">
        <f t="shared" si="2"/>
        <v>0</v>
      </c>
    </row>
    <row r="138" spans="14:14">
      <c r="N138" s="1">
        <f t="shared" si="2"/>
        <v>0</v>
      </c>
    </row>
    <row r="139" spans="14:14">
      <c r="N139" s="1">
        <f t="shared" si="2"/>
        <v>0</v>
      </c>
    </row>
    <row r="140" spans="14:14">
      <c r="N140" s="1">
        <f t="shared" si="2"/>
        <v>0</v>
      </c>
    </row>
    <row r="141" spans="14:14">
      <c r="N141" s="1">
        <f t="shared" si="2"/>
        <v>0</v>
      </c>
    </row>
    <row r="142" spans="14:14">
      <c r="N142" s="1">
        <f t="shared" si="2"/>
        <v>0</v>
      </c>
    </row>
    <row r="143" spans="14:14">
      <c r="N143" s="1">
        <f t="shared" si="2"/>
        <v>0</v>
      </c>
    </row>
    <row r="144" spans="14:14">
      <c r="N144" s="1">
        <f t="shared" si="2"/>
        <v>0</v>
      </c>
    </row>
    <row r="145" spans="14:14">
      <c r="N145" s="1">
        <f t="shared" si="2"/>
        <v>0</v>
      </c>
    </row>
    <row r="146" spans="14:14">
      <c r="N146" s="1">
        <f t="shared" si="2"/>
        <v>0</v>
      </c>
    </row>
    <row r="147" spans="14:14">
      <c r="N147" s="1">
        <f t="shared" si="2"/>
        <v>0</v>
      </c>
    </row>
    <row r="148" spans="14:14">
      <c r="N148" s="1">
        <f t="shared" si="2"/>
        <v>0</v>
      </c>
    </row>
    <row r="149" spans="14:14">
      <c r="N149" s="1">
        <f t="shared" si="2"/>
        <v>0</v>
      </c>
    </row>
    <row r="150" spans="14:14">
      <c r="N150" s="1">
        <f t="shared" si="2"/>
        <v>0</v>
      </c>
    </row>
    <row r="151" spans="14:14">
      <c r="N151" s="1">
        <f t="shared" si="2"/>
        <v>0</v>
      </c>
    </row>
    <row r="152" spans="14:14">
      <c r="N152" s="1">
        <f t="shared" si="2"/>
        <v>0</v>
      </c>
    </row>
    <row r="153" spans="14:14">
      <c r="N153" s="1">
        <f t="shared" si="2"/>
        <v>0</v>
      </c>
    </row>
    <row r="154" spans="14:14">
      <c r="N154" s="1">
        <f t="shared" si="2"/>
        <v>0</v>
      </c>
    </row>
    <row r="155" spans="14:14">
      <c r="N155" s="1">
        <f t="shared" si="2"/>
        <v>0</v>
      </c>
    </row>
    <row r="156" spans="14:14">
      <c r="N156" s="1">
        <f t="shared" si="2"/>
        <v>0</v>
      </c>
    </row>
    <row r="157" spans="14:14">
      <c r="N157" s="1">
        <f t="shared" si="2"/>
        <v>0</v>
      </c>
    </row>
    <row r="158" spans="14:14">
      <c r="N158" s="1">
        <f t="shared" si="2"/>
        <v>0</v>
      </c>
    </row>
    <row r="159" spans="14:14">
      <c r="N159" s="1">
        <f t="shared" si="2"/>
        <v>0</v>
      </c>
    </row>
    <row r="160" spans="14:14">
      <c r="N160" s="1">
        <f t="shared" si="2"/>
        <v>0</v>
      </c>
    </row>
    <row r="161" spans="14:14">
      <c r="N161" s="1">
        <f t="shared" si="2"/>
        <v>0</v>
      </c>
    </row>
    <row r="162" spans="14:14">
      <c r="N162" s="1">
        <f t="shared" si="2"/>
        <v>0</v>
      </c>
    </row>
    <row r="163" spans="14:14">
      <c r="N163" s="1">
        <f t="shared" si="2"/>
        <v>0</v>
      </c>
    </row>
    <row r="164" spans="14:14">
      <c r="N164" s="1">
        <f t="shared" si="2"/>
        <v>0</v>
      </c>
    </row>
    <row r="165" spans="14:14">
      <c r="N165" s="1">
        <f t="shared" si="2"/>
        <v>0</v>
      </c>
    </row>
    <row r="166" spans="14:14">
      <c r="N166" s="1">
        <f t="shared" si="2"/>
        <v>0</v>
      </c>
    </row>
    <row r="167" spans="14:14">
      <c r="N167" s="1">
        <f t="shared" si="2"/>
        <v>0</v>
      </c>
    </row>
    <row r="168" spans="14:14">
      <c r="N168" s="1">
        <f t="shared" si="2"/>
        <v>0</v>
      </c>
    </row>
    <row r="169" spans="14:14">
      <c r="N169" s="1">
        <f t="shared" si="2"/>
        <v>0</v>
      </c>
    </row>
    <row r="170" spans="14:14">
      <c r="N170" s="1">
        <f t="shared" si="2"/>
        <v>0</v>
      </c>
    </row>
    <row r="171" spans="14:14">
      <c r="N171" s="1">
        <f t="shared" si="2"/>
        <v>0</v>
      </c>
    </row>
    <row r="172" spans="14:14">
      <c r="N172" s="1">
        <f t="shared" si="2"/>
        <v>0</v>
      </c>
    </row>
    <row r="173" spans="14:14">
      <c r="N173" s="1">
        <f t="shared" si="2"/>
        <v>0</v>
      </c>
    </row>
    <row r="174" spans="14:14">
      <c r="N174" s="1">
        <f t="shared" si="2"/>
        <v>0</v>
      </c>
    </row>
    <row r="175" spans="14:14">
      <c r="N175" s="1">
        <f t="shared" si="2"/>
        <v>0</v>
      </c>
    </row>
    <row r="176" spans="14:14">
      <c r="N176" s="1">
        <f t="shared" si="2"/>
        <v>0</v>
      </c>
    </row>
    <row r="177" spans="14:14">
      <c r="N177" s="1">
        <f t="shared" si="2"/>
        <v>0</v>
      </c>
    </row>
    <row r="178" spans="14:14">
      <c r="N178" s="1">
        <f t="shared" si="2"/>
        <v>0</v>
      </c>
    </row>
    <row r="179" spans="14:14">
      <c r="N179" s="1">
        <f t="shared" si="2"/>
        <v>0</v>
      </c>
    </row>
    <row r="180" spans="14:14">
      <c r="N180" s="1">
        <f t="shared" si="2"/>
        <v>0</v>
      </c>
    </row>
    <row r="181" spans="14:14">
      <c r="N181" s="1">
        <f t="shared" si="2"/>
        <v>0</v>
      </c>
    </row>
    <row r="182" spans="14:14">
      <c r="N182" s="1">
        <f t="shared" si="2"/>
        <v>0</v>
      </c>
    </row>
    <row r="183" spans="14:14">
      <c r="N183" s="1">
        <f t="shared" si="2"/>
        <v>0</v>
      </c>
    </row>
    <row r="184" spans="14:14">
      <c r="N184" s="1">
        <f t="shared" si="2"/>
        <v>0</v>
      </c>
    </row>
    <row r="185" spans="14:14">
      <c r="N185" s="1">
        <f t="shared" si="2"/>
        <v>0</v>
      </c>
    </row>
    <row r="186" spans="14:14">
      <c r="N186" s="1">
        <f t="shared" si="2"/>
        <v>0</v>
      </c>
    </row>
    <row r="187" spans="14:14">
      <c r="N187" s="1">
        <f t="shared" si="2"/>
        <v>0</v>
      </c>
    </row>
    <row r="188" spans="14:14">
      <c r="N188" s="1">
        <f t="shared" si="2"/>
        <v>0</v>
      </c>
    </row>
    <row r="189" spans="14:14">
      <c r="N189" s="1">
        <f t="shared" si="2"/>
        <v>0</v>
      </c>
    </row>
    <row r="190" spans="14:14">
      <c r="N190" s="1">
        <f t="shared" si="2"/>
        <v>0</v>
      </c>
    </row>
    <row r="191" spans="14:14">
      <c r="N191" s="1">
        <f t="shared" si="2"/>
        <v>0</v>
      </c>
    </row>
    <row r="192" spans="14:14">
      <c r="N192" s="1">
        <f t="shared" si="2"/>
        <v>0</v>
      </c>
    </row>
    <row r="193" spans="14:14">
      <c r="N193" s="1">
        <f t="shared" si="2"/>
        <v>0</v>
      </c>
    </row>
    <row r="194" spans="14:14">
      <c r="N194" s="1">
        <f t="shared" si="2"/>
        <v>0</v>
      </c>
    </row>
    <row r="195" spans="14:14">
      <c r="N195" s="1">
        <f t="shared" si="2"/>
        <v>0</v>
      </c>
    </row>
    <row r="196" spans="14:14">
      <c r="N196" s="1">
        <f t="shared" si="2"/>
        <v>0</v>
      </c>
    </row>
    <row r="197" spans="14:14">
      <c r="N197" s="1">
        <f t="shared" ref="N197:N222" si="3">IF(K197="yes",1,0)</f>
        <v>0</v>
      </c>
    </row>
    <row r="198" spans="14:14">
      <c r="N198" s="1">
        <f t="shared" si="3"/>
        <v>0</v>
      </c>
    </row>
    <row r="199" spans="14:14">
      <c r="N199" s="1">
        <f t="shared" si="3"/>
        <v>0</v>
      </c>
    </row>
    <row r="200" spans="14:14">
      <c r="N200" s="1">
        <f t="shared" si="3"/>
        <v>0</v>
      </c>
    </row>
    <row r="201" spans="14:14">
      <c r="N201" s="1">
        <f t="shared" si="3"/>
        <v>0</v>
      </c>
    </row>
    <row r="202" spans="14:14">
      <c r="N202" s="1">
        <f t="shared" si="3"/>
        <v>0</v>
      </c>
    </row>
    <row r="203" spans="14:14">
      <c r="N203" s="1">
        <f t="shared" si="3"/>
        <v>0</v>
      </c>
    </row>
    <row r="204" spans="14:14">
      <c r="N204" s="1">
        <f t="shared" si="3"/>
        <v>0</v>
      </c>
    </row>
    <row r="205" spans="14:14">
      <c r="N205" s="1">
        <f t="shared" si="3"/>
        <v>0</v>
      </c>
    </row>
    <row r="206" spans="14:14">
      <c r="N206" s="1">
        <f t="shared" si="3"/>
        <v>0</v>
      </c>
    </row>
    <row r="207" spans="14:14">
      <c r="N207" s="1">
        <f t="shared" si="3"/>
        <v>0</v>
      </c>
    </row>
    <row r="208" spans="14:14">
      <c r="N208" s="1">
        <f t="shared" si="3"/>
        <v>0</v>
      </c>
    </row>
    <row r="209" spans="14:14">
      <c r="N209" s="1">
        <f t="shared" si="3"/>
        <v>0</v>
      </c>
    </row>
    <row r="210" spans="14:14">
      <c r="N210" s="1">
        <f t="shared" si="3"/>
        <v>0</v>
      </c>
    </row>
    <row r="211" spans="14:14">
      <c r="N211" s="1">
        <f t="shared" si="3"/>
        <v>0</v>
      </c>
    </row>
    <row r="212" spans="14:14">
      <c r="N212" s="1">
        <f t="shared" si="3"/>
        <v>0</v>
      </c>
    </row>
    <row r="213" spans="14:14">
      <c r="N213" s="1">
        <f t="shared" si="3"/>
        <v>0</v>
      </c>
    </row>
    <row r="214" spans="14:14">
      <c r="N214" s="1">
        <f t="shared" si="3"/>
        <v>0</v>
      </c>
    </row>
    <row r="215" spans="14:14">
      <c r="N215" s="1">
        <f t="shared" si="3"/>
        <v>0</v>
      </c>
    </row>
    <row r="216" spans="14:14">
      <c r="N216" s="1">
        <f t="shared" si="3"/>
        <v>0</v>
      </c>
    </row>
    <row r="217" spans="14:14">
      <c r="N217" s="1">
        <f t="shared" si="3"/>
        <v>0</v>
      </c>
    </row>
    <row r="218" spans="14:14">
      <c r="N218" s="1">
        <f t="shared" si="3"/>
        <v>0</v>
      </c>
    </row>
    <row r="219" spans="14:14">
      <c r="N219" s="1">
        <f t="shared" si="3"/>
        <v>0</v>
      </c>
    </row>
    <row r="220" spans="14:14">
      <c r="N220" s="1">
        <f t="shared" si="3"/>
        <v>0</v>
      </c>
    </row>
    <row r="221" spans="14:14">
      <c r="N221" s="1">
        <f t="shared" si="3"/>
        <v>0</v>
      </c>
    </row>
    <row r="222" spans="14:14">
      <c r="N222" s="1">
        <f t="shared" si="3"/>
        <v>0</v>
      </c>
    </row>
  </sheetData>
  <hyperlinks>
    <hyperlink ref="A1" location="'QUICK LINK'!A1" display="QUICK LINK" xr:uid="{2BD701DF-3EA4-44C2-8620-AA97B9B945E7}"/>
  </hyperlinks>
  <pageMargins left="0.70826771653543308" right="0.70826771653543308" top="2.3228346456692948" bottom="2.3228346456692948" header="1.9291338582677198" footer="1.9291338582677198"/>
  <pageSetup paperSize="0" fitToWidth="0" fitToHeight="0" orientation="landscape" horizontalDpi="0" verticalDpi="0" copies="0"/>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AMJ222"/>
  <sheetViews>
    <sheetView workbookViewId="0">
      <pane xSplit="3" ySplit="1" topLeftCell="D2" activePane="bottomRight" state="frozen"/>
      <selection pane="topRight"/>
      <selection pane="bottomLeft"/>
      <selection pane="bottomRight"/>
    </sheetView>
  </sheetViews>
  <sheetFormatPr defaultRowHeight="15"/>
  <cols>
    <col min="1" max="1" width="4.625" style="6" customWidth="1"/>
    <col min="2" max="2" width="6" style="1" customWidth="1"/>
    <col min="3" max="3" width="6.75" style="2" customWidth="1"/>
    <col min="4" max="4" width="35.125" style="1" customWidth="1"/>
    <col min="5" max="5" width="88" style="1" customWidth="1"/>
    <col min="6" max="6" width="13.125" style="1" customWidth="1"/>
    <col min="7" max="7" width="13.75" style="1" customWidth="1"/>
    <col min="8" max="8" width="12" style="2" customWidth="1"/>
    <col min="9" max="9" width="13.875" style="1" customWidth="1"/>
    <col min="10" max="10" width="11.625" style="1" customWidth="1"/>
    <col min="11" max="11" width="8.5" style="1" customWidth="1"/>
    <col min="12" max="12" width="18.75" style="1" customWidth="1"/>
    <col min="13" max="1023" width="8.5" style="1" customWidth="1"/>
    <col min="1024" max="1024" width="9.125" style="1" customWidth="1"/>
    <col min="1025" max="1025" width="9" customWidth="1"/>
  </cols>
  <sheetData>
    <row r="1" spans="1:14" ht="29.25" customHeight="1">
      <c r="A1" s="101" t="s">
        <v>3663</v>
      </c>
      <c r="B1" s="40" t="s">
        <v>0</v>
      </c>
      <c r="C1" s="40" t="s">
        <v>1</v>
      </c>
      <c r="D1" s="40" t="s">
        <v>2</v>
      </c>
      <c r="E1" s="40" t="s">
        <v>3</v>
      </c>
      <c r="F1" s="40" t="s">
        <v>4</v>
      </c>
      <c r="G1" s="77" t="s">
        <v>5</v>
      </c>
      <c r="H1" s="75" t="s">
        <v>3644</v>
      </c>
      <c r="I1" s="77" t="s">
        <v>6</v>
      </c>
      <c r="J1" s="74" t="s">
        <v>3643</v>
      </c>
      <c r="K1" s="78" t="s">
        <v>3646</v>
      </c>
      <c r="L1" s="77" t="s">
        <v>7</v>
      </c>
      <c r="M1" s="102">
        <f>COUNT(C2:C200)</f>
        <v>13</v>
      </c>
      <c r="N1" s="102">
        <f>SUM(N2:N195)</f>
        <v>0</v>
      </c>
    </row>
    <row r="2" spans="1:14">
      <c r="A2" s="14" t="s">
        <v>19</v>
      </c>
      <c r="B2" s="1" t="s">
        <v>1763</v>
      </c>
      <c r="C2" s="2">
        <v>1</v>
      </c>
      <c r="D2" s="14" t="s">
        <v>1764</v>
      </c>
      <c r="E2" s="14" t="s">
        <v>3049</v>
      </c>
      <c r="F2" s="14" t="s">
        <v>3050</v>
      </c>
      <c r="H2" s="2">
        <v>1889</v>
      </c>
      <c r="N2" s="1">
        <f>IF(K2="yes",1,0)</f>
        <v>0</v>
      </c>
    </row>
    <row r="3" spans="1:14">
      <c r="A3" s="14" t="s">
        <v>19</v>
      </c>
      <c r="B3" s="1" t="s">
        <v>1763</v>
      </c>
      <c r="C3" s="2">
        <v>2</v>
      </c>
      <c r="D3" s="14" t="s">
        <v>1764</v>
      </c>
      <c r="E3" s="14" t="s">
        <v>1765</v>
      </c>
      <c r="F3" s="14" t="s">
        <v>33</v>
      </c>
      <c r="H3" s="2">
        <v>2001</v>
      </c>
      <c r="I3" s="1" t="s">
        <v>1766</v>
      </c>
      <c r="L3" s="1" t="s">
        <v>1767</v>
      </c>
      <c r="N3" s="1">
        <f>IF(K3="yes",1,0)</f>
        <v>0</v>
      </c>
    </row>
    <row r="4" spans="1:14">
      <c r="A4" s="14" t="s">
        <v>19</v>
      </c>
      <c r="B4" s="1" t="s">
        <v>1763</v>
      </c>
      <c r="C4" s="2">
        <v>3</v>
      </c>
      <c r="D4" s="14" t="s">
        <v>1764</v>
      </c>
      <c r="E4" s="14" t="s">
        <v>1768</v>
      </c>
      <c r="F4" s="14" t="s">
        <v>33</v>
      </c>
      <c r="H4" s="2">
        <v>1999</v>
      </c>
      <c r="N4" s="1">
        <f t="shared" ref="N4:N67" si="0">IF(K4="yes",1,0)</f>
        <v>0</v>
      </c>
    </row>
    <row r="5" spans="1:14">
      <c r="A5" s="14" t="s">
        <v>19</v>
      </c>
      <c r="B5" s="1" t="s">
        <v>1763</v>
      </c>
      <c r="C5" s="2">
        <v>4</v>
      </c>
      <c r="D5" s="14" t="s">
        <v>1764</v>
      </c>
      <c r="E5" s="14" t="s">
        <v>1769</v>
      </c>
      <c r="N5" s="1">
        <f t="shared" si="0"/>
        <v>0</v>
      </c>
    </row>
    <row r="6" spans="1:14">
      <c r="A6" s="14" t="s">
        <v>19</v>
      </c>
      <c r="B6" s="1" t="s">
        <v>1763</v>
      </c>
      <c r="C6" s="2">
        <v>5</v>
      </c>
      <c r="D6" s="14" t="s">
        <v>1764</v>
      </c>
      <c r="E6" s="14" t="s">
        <v>1770</v>
      </c>
      <c r="F6" s="14" t="s">
        <v>134</v>
      </c>
      <c r="G6" s="14"/>
      <c r="H6" s="2">
        <v>1915</v>
      </c>
      <c r="L6" s="1" t="s">
        <v>1771</v>
      </c>
      <c r="N6" s="1">
        <f t="shared" si="0"/>
        <v>0</v>
      </c>
    </row>
    <row r="7" spans="1:14">
      <c r="A7" s="14" t="s">
        <v>19</v>
      </c>
      <c r="B7" s="1" t="s">
        <v>1772</v>
      </c>
      <c r="C7" s="2">
        <v>6</v>
      </c>
      <c r="D7" s="14" t="s">
        <v>1764</v>
      </c>
      <c r="E7" s="14" t="s">
        <v>1773</v>
      </c>
      <c r="F7" s="14" t="s">
        <v>16</v>
      </c>
      <c r="H7" s="14" t="s">
        <v>1774</v>
      </c>
      <c r="I7" s="14" t="s">
        <v>1775</v>
      </c>
      <c r="N7" s="1">
        <f t="shared" si="0"/>
        <v>0</v>
      </c>
    </row>
    <row r="8" spans="1:14">
      <c r="A8" s="14" t="s">
        <v>19</v>
      </c>
      <c r="B8" s="1" t="s">
        <v>1763</v>
      </c>
      <c r="C8" s="2">
        <v>7</v>
      </c>
      <c r="D8" s="14" t="s">
        <v>1764</v>
      </c>
      <c r="E8" s="14" t="s">
        <v>1776</v>
      </c>
      <c r="F8" s="14" t="s">
        <v>31</v>
      </c>
      <c r="I8" s="14" t="s">
        <v>868</v>
      </c>
      <c r="N8" s="1">
        <f t="shared" si="0"/>
        <v>0</v>
      </c>
    </row>
    <row r="9" spans="1:14">
      <c r="A9" s="14" t="s">
        <v>19</v>
      </c>
      <c r="B9" s="1" t="s">
        <v>1763</v>
      </c>
      <c r="C9" s="2">
        <v>8</v>
      </c>
      <c r="D9" s="14" t="s">
        <v>1764</v>
      </c>
      <c r="E9" s="14" t="s">
        <v>1777</v>
      </c>
      <c r="F9" s="14" t="s">
        <v>1778</v>
      </c>
      <c r="H9" s="2">
        <v>2013</v>
      </c>
      <c r="N9" s="1">
        <f t="shared" si="0"/>
        <v>0</v>
      </c>
    </row>
    <row r="10" spans="1:14">
      <c r="A10" s="14" t="s">
        <v>19</v>
      </c>
      <c r="B10" s="1" t="s">
        <v>1763</v>
      </c>
      <c r="C10" s="2">
        <v>9</v>
      </c>
      <c r="D10" s="14" t="s">
        <v>1764</v>
      </c>
      <c r="E10" s="14" t="s">
        <v>1779</v>
      </c>
      <c r="F10" s="14" t="s">
        <v>1780</v>
      </c>
      <c r="H10" s="2" t="s">
        <v>1781</v>
      </c>
      <c r="I10" s="14" t="s">
        <v>950</v>
      </c>
      <c r="N10" s="1">
        <f t="shared" si="0"/>
        <v>0</v>
      </c>
    </row>
    <row r="11" spans="1:14">
      <c r="A11" s="14" t="s">
        <v>19</v>
      </c>
      <c r="B11" s="1" t="s">
        <v>1763</v>
      </c>
      <c r="C11" s="2">
        <v>10</v>
      </c>
      <c r="D11" s="14" t="s">
        <v>1764</v>
      </c>
      <c r="E11" s="14" t="s">
        <v>1782</v>
      </c>
      <c r="F11" s="14" t="s">
        <v>33</v>
      </c>
      <c r="H11" s="2">
        <v>2011</v>
      </c>
      <c r="N11" s="1">
        <f t="shared" si="0"/>
        <v>0</v>
      </c>
    </row>
    <row r="12" spans="1:14">
      <c r="A12" s="14" t="s">
        <v>19</v>
      </c>
      <c r="B12" s="1" t="s">
        <v>1763</v>
      </c>
      <c r="C12" s="2">
        <v>11</v>
      </c>
      <c r="D12" s="1" t="s">
        <v>1764</v>
      </c>
      <c r="E12" s="1" t="s">
        <v>1783</v>
      </c>
      <c r="F12" s="1" t="s">
        <v>1784</v>
      </c>
      <c r="H12" s="2" t="s">
        <v>3051</v>
      </c>
      <c r="N12" s="1">
        <f t="shared" si="0"/>
        <v>0</v>
      </c>
    </row>
    <row r="13" spans="1:14">
      <c r="A13" s="14" t="s">
        <v>19</v>
      </c>
      <c r="B13" s="1" t="s">
        <v>1772</v>
      </c>
      <c r="C13" s="2">
        <v>12</v>
      </c>
      <c r="D13" s="1" t="s">
        <v>1764</v>
      </c>
      <c r="E13" s="1" t="s">
        <v>1785</v>
      </c>
      <c r="F13" s="1" t="s">
        <v>1786</v>
      </c>
      <c r="H13" s="2" t="s">
        <v>1787</v>
      </c>
      <c r="N13" s="1">
        <f t="shared" si="0"/>
        <v>0</v>
      </c>
    </row>
    <row r="14" spans="1:14">
      <c r="A14" s="14"/>
      <c r="B14" s="1" t="s">
        <v>1772</v>
      </c>
      <c r="C14" s="2">
        <v>13</v>
      </c>
      <c r="D14" s="1" t="s">
        <v>1764</v>
      </c>
      <c r="E14" s="1" t="s">
        <v>1788</v>
      </c>
      <c r="F14" s="1" t="s">
        <v>33</v>
      </c>
      <c r="H14" s="2" t="s">
        <v>1790</v>
      </c>
      <c r="I14" s="1" t="s">
        <v>1791</v>
      </c>
      <c r="L14" s="1" t="s">
        <v>706</v>
      </c>
      <c r="N14" s="1">
        <f t="shared" si="0"/>
        <v>0</v>
      </c>
    </row>
    <row r="15" spans="1:14">
      <c r="A15" s="14"/>
      <c r="N15" s="1">
        <f t="shared" si="0"/>
        <v>0</v>
      </c>
    </row>
    <row r="16" spans="1:14">
      <c r="A16" s="14"/>
      <c r="N16" s="1">
        <f t="shared" si="0"/>
        <v>0</v>
      </c>
    </row>
    <row r="17" spans="1:14">
      <c r="A17" s="14"/>
      <c r="N17" s="1">
        <f t="shared" si="0"/>
        <v>0</v>
      </c>
    </row>
    <row r="18" spans="1:14">
      <c r="A18" s="14"/>
      <c r="N18" s="1">
        <f t="shared" si="0"/>
        <v>0</v>
      </c>
    </row>
    <row r="19" spans="1:14">
      <c r="A19" s="14"/>
      <c r="N19" s="1">
        <f t="shared" si="0"/>
        <v>0</v>
      </c>
    </row>
    <row r="20" spans="1:14">
      <c r="A20" s="14"/>
      <c r="N20" s="1">
        <f t="shared" si="0"/>
        <v>0</v>
      </c>
    </row>
    <row r="21" spans="1:14">
      <c r="A21" s="14"/>
      <c r="N21" s="1">
        <f t="shared" si="0"/>
        <v>0</v>
      </c>
    </row>
    <row r="22" spans="1:14">
      <c r="A22" s="14"/>
      <c r="N22" s="1">
        <f t="shared" si="0"/>
        <v>0</v>
      </c>
    </row>
    <row r="23" spans="1:14">
      <c r="A23" s="14"/>
      <c r="N23" s="1">
        <f t="shared" si="0"/>
        <v>0</v>
      </c>
    </row>
    <row r="24" spans="1:14">
      <c r="A24" s="14"/>
      <c r="N24" s="1">
        <f t="shared" si="0"/>
        <v>0</v>
      </c>
    </row>
    <row r="25" spans="1:14">
      <c r="A25" s="14"/>
      <c r="N25" s="1">
        <f t="shared" si="0"/>
        <v>0</v>
      </c>
    </row>
    <row r="26" spans="1:14">
      <c r="A26" s="14"/>
      <c r="N26" s="1">
        <f t="shared" si="0"/>
        <v>0</v>
      </c>
    </row>
    <row r="27" spans="1:14">
      <c r="A27" s="14"/>
      <c r="N27" s="1">
        <f t="shared" si="0"/>
        <v>0</v>
      </c>
    </row>
    <row r="28" spans="1:14">
      <c r="A28" s="14"/>
      <c r="N28" s="1">
        <f t="shared" si="0"/>
        <v>0</v>
      </c>
    </row>
    <row r="29" spans="1:14">
      <c r="A29" s="14"/>
      <c r="N29" s="1">
        <f t="shared" si="0"/>
        <v>0</v>
      </c>
    </row>
    <row r="30" spans="1:14">
      <c r="A30" s="14"/>
      <c r="N30" s="1">
        <f t="shared" si="0"/>
        <v>0</v>
      </c>
    </row>
    <row r="31" spans="1:14">
      <c r="A31" s="14"/>
      <c r="N31" s="1">
        <f t="shared" si="0"/>
        <v>0</v>
      </c>
    </row>
    <row r="32" spans="1:14">
      <c r="A32" s="14"/>
      <c r="N32" s="1">
        <f t="shared" si="0"/>
        <v>0</v>
      </c>
    </row>
    <row r="33" spans="1:14">
      <c r="A33" s="14"/>
      <c r="N33" s="1">
        <f t="shared" si="0"/>
        <v>0</v>
      </c>
    </row>
    <row r="34" spans="1:14">
      <c r="A34" s="14"/>
      <c r="N34" s="1">
        <f t="shared" si="0"/>
        <v>0</v>
      </c>
    </row>
    <row r="35" spans="1:14">
      <c r="A35" s="14"/>
      <c r="N35" s="1">
        <f t="shared" si="0"/>
        <v>0</v>
      </c>
    </row>
    <row r="36" spans="1:14">
      <c r="A36" s="14"/>
      <c r="N36" s="1">
        <f t="shared" si="0"/>
        <v>0</v>
      </c>
    </row>
    <row r="37" spans="1:14">
      <c r="A37" s="14"/>
      <c r="N37" s="1">
        <f t="shared" si="0"/>
        <v>0</v>
      </c>
    </row>
    <row r="38" spans="1:14">
      <c r="N38" s="1">
        <f t="shared" si="0"/>
        <v>0</v>
      </c>
    </row>
    <row r="39" spans="1:14">
      <c r="N39" s="1">
        <f t="shared" si="0"/>
        <v>0</v>
      </c>
    </row>
    <row r="40" spans="1:14">
      <c r="N40" s="1">
        <f t="shared" si="0"/>
        <v>0</v>
      </c>
    </row>
    <row r="41" spans="1:14">
      <c r="N41" s="1">
        <f t="shared" si="0"/>
        <v>0</v>
      </c>
    </row>
    <row r="42" spans="1:14">
      <c r="N42" s="1">
        <f t="shared" si="0"/>
        <v>0</v>
      </c>
    </row>
    <row r="43" spans="1:14">
      <c r="N43" s="1">
        <f t="shared" si="0"/>
        <v>0</v>
      </c>
    </row>
    <row r="44" spans="1:14">
      <c r="N44" s="1">
        <f t="shared" si="0"/>
        <v>0</v>
      </c>
    </row>
    <row r="45" spans="1:14">
      <c r="N45" s="1">
        <f t="shared" si="0"/>
        <v>0</v>
      </c>
    </row>
    <row r="46" spans="1:14">
      <c r="N46" s="1">
        <f t="shared" si="0"/>
        <v>0</v>
      </c>
    </row>
    <row r="47" spans="1:14">
      <c r="N47" s="1">
        <f t="shared" si="0"/>
        <v>0</v>
      </c>
    </row>
    <row r="48" spans="1:14">
      <c r="N48" s="1">
        <f t="shared" si="0"/>
        <v>0</v>
      </c>
    </row>
    <row r="49" spans="14:14">
      <c r="N49" s="1">
        <f t="shared" si="0"/>
        <v>0</v>
      </c>
    </row>
    <row r="50" spans="14:14">
      <c r="N50" s="1">
        <f t="shared" si="0"/>
        <v>0</v>
      </c>
    </row>
    <row r="51" spans="14:14">
      <c r="N51" s="1">
        <f t="shared" si="0"/>
        <v>0</v>
      </c>
    </row>
    <row r="52" spans="14:14">
      <c r="N52" s="1">
        <f t="shared" si="0"/>
        <v>0</v>
      </c>
    </row>
    <row r="53" spans="14:14">
      <c r="N53" s="1">
        <f t="shared" si="0"/>
        <v>0</v>
      </c>
    </row>
    <row r="54" spans="14:14">
      <c r="N54" s="1">
        <f t="shared" si="0"/>
        <v>0</v>
      </c>
    </row>
    <row r="55" spans="14:14">
      <c r="N55" s="1">
        <f t="shared" si="0"/>
        <v>0</v>
      </c>
    </row>
    <row r="56" spans="14:14">
      <c r="N56" s="1">
        <f t="shared" si="0"/>
        <v>0</v>
      </c>
    </row>
    <row r="57" spans="14:14">
      <c r="N57" s="1">
        <f t="shared" si="0"/>
        <v>0</v>
      </c>
    </row>
    <row r="58" spans="14:14">
      <c r="N58" s="1">
        <f t="shared" si="0"/>
        <v>0</v>
      </c>
    </row>
    <row r="59" spans="14:14">
      <c r="N59" s="1">
        <f t="shared" si="0"/>
        <v>0</v>
      </c>
    </row>
    <row r="60" spans="14:14">
      <c r="N60" s="1">
        <f t="shared" si="0"/>
        <v>0</v>
      </c>
    </row>
    <row r="61" spans="14:14">
      <c r="N61" s="1">
        <f t="shared" si="0"/>
        <v>0</v>
      </c>
    </row>
    <row r="62" spans="14:14">
      <c r="N62" s="1">
        <f t="shared" si="0"/>
        <v>0</v>
      </c>
    </row>
    <row r="63" spans="14:14">
      <c r="N63" s="1">
        <f t="shared" si="0"/>
        <v>0</v>
      </c>
    </row>
    <row r="64" spans="14:14">
      <c r="N64" s="1">
        <f t="shared" si="0"/>
        <v>0</v>
      </c>
    </row>
    <row r="65" spans="14:14">
      <c r="N65" s="1">
        <f t="shared" si="0"/>
        <v>0</v>
      </c>
    </row>
    <row r="66" spans="14:14">
      <c r="N66" s="1">
        <f t="shared" si="0"/>
        <v>0</v>
      </c>
    </row>
    <row r="67" spans="14:14">
      <c r="N67" s="1">
        <f t="shared" si="0"/>
        <v>0</v>
      </c>
    </row>
    <row r="68" spans="14:14">
      <c r="N68" s="1">
        <f t="shared" ref="N68:N131" si="1">IF(K68="yes",1,0)</f>
        <v>0</v>
      </c>
    </row>
    <row r="69" spans="14:14">
      <c r="N69" s="1">
        <f t="shared" si="1"/>
        <v>0</v>
      </c>
    </row>
    <row r="70" spans="14:14">
      <c r="N70" s="1">
        <f t="shared" si="1"/>
        <v>0</v>
      </c>
    </row>
    <row r="71" spans="14:14">
      <c r="N71" s="1">
        <f t="shared" si="1"/>
        <v>0</v>
      </c>
    </row>
    <row r="72" spans="14:14">
      <c r="N72" s="1">
        <f t="shared" si="1"/>
        <v>0</v>
      </c>
    </row>
    <row r="73" spans="14:14">
      <c r="N73" s="1">
        <f t="shared" si="1"/>
        <v>0</v>
      </c>
    </row>
    <row r="74" spans="14:14">
      <c r="N74" s="1">
        <f t="shared" si="1"/>
        <v>0</v>
      </c>
    </row>
    <row r="75" spans="14:14">
      <c r="N75" s="1">
        <f t="shared" si="1"/>
        <v>0</v>
      </c>
    </row>
    <row r="76" spans="14:14">
      <c r="N76" s="1">
        <f t="shared" si="1"/>
        <v>0</v>
      </c>
    </row>
    <row r="77" spans="14:14">
      <c r="N77" s="1">
        <f t="shared" si="1"/>
        <v>0</v>
      </c>
    </row>
    <row r="78" spans="14:14">
      <c r="N78" s="1">
        <f t="shared" si="1"/>
        <v>0</v>
      </c>
    </row>
    <row r="79" spans="14:14">
      <c r="N79" s="1">
        <f t="shared" si="1"/>
        <v>0</v>
      </c>
    </row>
    <row r="80" spans="14:14">
      <c r="N80" s="1">
        <f t="shared" si="1"/>
        <v>0</v>
      </c>
    </row>
    <row r="81" spans="14:14">
      <c r="N81" s="1">
        <f t="shared" si="1"/>
        <v>0</v>
      </c>
    </row>
    <row r="82" spans="14:14">
      <c r="N82" s="1">
        <f t="shared" si="1"/>
        <v>0</v>
      </c>
    </row>
    <row r="83" spans="14:14">
      <c r="N83" s="1">
        <f t="shared" si="1"/>
        <v>0</v>
      </c>
    </row>
    <row r="84" spans="14:14">
      <c r="N84" s="1">
        <f t="shared" si="1"/>
        <v>0</v>
      </c>
    </row>
    <row r="85" spans="14:14">
      <c r="N85" s="1">
        <f t="shared" si="1"/>
        <v>0</v>
      </c>
    </row>
    <row r="86" spans="14:14">
      <c r="N86" s="1">
        <f t="shared" si="1"/>
        <v>0</v>
      </c>
    </row>
    <row r="87" spans="14:14">
      <c r="N87" s="1">
        <f t="shared" si="1"/>
        <v>0</v>
      </c>
    </row>
    <row r="88" spans="14:14">
      <c r="N88" s="1">
        <f t="shared" si="1"/>
        <v>0</v>
      </c>
    </row>
    <row r="89" spans="14:14">
      <c r="N89" s="1">
        <f t="shared" si="1"/>
        <v>0</v>
      </c>
    </row>
    <row r="90" spans="14:14">
      <c r="N90" s="1">
        <f t="shared" si="1"/>
        <v>0</v>
      </c>
    </row>
    <row r="91" spans="14:14">
      <c r="N91" s="1">
        <f t="shared" si="1"/>
        <v>0</v>
      </c>
    </row>
    <row r="92" spans="14:14">
      <c r="N92" s="1">
        <f t="shared" si="1"/>
        <v>0</v>
      </c>
    </row>
    <row r="93" spans="14:14">
      <c r="N93" s="1">
        <f t="shared" si="1"/>
        <v>0</v>
      </c>
    </row>
    <row r="94" spans="14:14">
      <c r="N94" s="1">
        <f t="shared" si="1"/>
        <v>0</v>
      </c>
    </row>
    <row r="95" spans="14:14">
      <c r="N95" s="1">
        <f t="shared" si="1"/>
        <v>0</v>
      </c>
    </row>
    <row r="96" spans="14:14">
      <c r="N96" s="1">
        <f t="shared" si="1"/>
        <v>0</v>
      </c>
    </row>
    <row r="97" spans="14:14">
      <c r="N97" s="1">
        <f t="shared" si="1"/>
        <v>0</v>
      </c>
    </row>
    <row r="98" spans="14:14">
      <c r="N98" s="1">
        <f t="shared" si="1"/>
        <v>0</v>
      </c>
    </row>
    <row r="99" spans="14:14">
      <c r="N99" s="1">
        <f t="shared" si="1"/>
        <v>0</v>
      </c>
    </row>
    <row r="100" spans="14:14">
      <c r="N100" s="1">
        <f t="shared" si="1"/>
        <v>0</v>
      </c>
    </row>
    <row r="101" spans="14:14">
      <c r="N101" s="1">
        <f t="shared" si="1"/>
        <v>0</v>
      </c>
    </row>
    <row r="102" spans="14:14">
      <c r="N102" s="1">
        <f t="shared" si="1"/>
        <v>0</v>
      </c>
    </row>
    <row r="103" spans="14:14">
      <c r="N103" s="1">
        <f t="shared" si="1"/>
        <v>0</v>
      </c>
    </row>
    <row r="104" spans="14:14">
      <c r="N104" s="1">
        <f t="shared" si="1"/>
        <v>0</v>
      </c>
    </row>
    <row r="105" spans="14:14">
      <c r="N105" s="1">
        <f t="shared" si="1"/>
        <v>0</v>
      </c>
    </row>
    <row r="106" spans="14:14">
      <c r="N106" s="1">
        <f t="shared" si="1"/>
        <v>0</v>
      </c>
    </row>
    <row r="107" spans="14:14">
      <c r="N107" s="1">
        <f t="shared" si="1"/>
        <v>0</v>
      </c>
    </row>
    <row r="108" spans="14:14">
      <c r="N108" s="1">
        <f t="shared" si="1"/>
        <v>0</v>
      </c>
    </row>
    <row r="109" spans="14:14">
      <c r="N109" s="1">
        <f t="shared" si="1"/>
        <v>0</v>
      </c>
    </row>
    <row r="110" spans="14:14">
      <c r="N110" s="1">
        <f t="shared" si="1"/>
        <v>0</v>
      </c>
    </row>
    <row r="111" spans="14:14">
      <c r="N111" s="1">
        <f t="shared" si="1"/>
        <v>0</v>
      </c>
    </row>
    <row r="112" spans="14:14">
      <c r="N112" s="1">
        <f t="shared" si="1"/>
        <v>0</v>
      </c>
    </row>
    <row r="113" spans="14:14">
      <c r="N113" s="1">
        <f t="shared" si="1"/>
        <v>0</v>
      </c>
    </row>
    <row r="114" spans="14:14">
      <c r="N114" s="1">
        <f t="shared" si="1"/>
        <v>0</v>
      </c>
    </row>
    <row r="115" spans="14:14">
      <c r="N115" s="1">
        <f t="shared" si="1"/>
        <v>0</v>
      </c>
    </row>
    <row r="116" spans="14:14">
      <c r="N116" s="1">
        <f t="shared" si="1"/>
        <v>0</v>
      </c>
    </row>
    <row r="117" spans="14:14">
      <c r="N117" s="1">
        <f t="shared" si="1"/>
        <v>0</v>
      </c>
    </row>
    <row r="118" spans="14:14">
      <c r="N118" s="1">
        <f t="shared" si="1"/>
        <v>0</v>
      </c>
    </row>
    <row r="119" spans="14:14">
      <c r="N119" s="1">
        <f t="shared" si="1"/>
        <v>0</v>
      </c>
    </row>
    <row r="120" spans="14:14">
      <c r="N120" s="1">
        <f t="shared" si="1"/>
        <v>0</v>
      </c>
    </row>
    <row r="121" spans="14:14">
      <c r="N121" s="1">
        <f t="shared" si="1"/>
        <v>0</v>
      </c>
    </row>
    <row r="122" spans="14:14">
      <c r="N122" s="1">
        <f t="shared" si="1"/>
        <v>0</v>
      </c>
    </row>
    <row r="123" spans="14:14">
      <c r="N123" s="1">
        <f t="shared" si="1"/>
        <v>0</v>
      </c>
    </row>
    <row r="124" spans="14:14">
      <c r="N124" s="1">
        <f t="shared" si="1"/>
        <v>0</v>
      </c>
    </row>
    <row r="125" spans="14:14">
      <c r="N125" s="1">
        <f t="shared" si="1"/>
        <v>0</v>
      </c>
    </row>
    <row r="126" spans="14:14">
      <c r="N126" s="1">
        <f t="shared" si="1"/>
        <v>0</v>
      </c>
    </row>
    <row r="127" spans="14:14">
      <c r="N127" s="1">
        <f t="shared" si="1"/>
        <v>0</v>
      </c>
    </row>
    <row r="128" spans="14:14">
      <c r="N128" s="1">
        <f t="shared" si="1"/>
        <v>0</v>
      </c>
    </row>
    <row r="129" spans="14:14">
      <c r="N129" s="1">
        <f t="shared" si="1"/>
        <v>0</v>
      </c>
    </row>
    <row r="130" spans="14:14">
      <c r="N130" s="1">
        <f t="shared" si="1"/>
        <v>0</v>
      </c>
    </row>
    <row r="131" spans="14:14">
      <c r="N131" s="1">
        <f t="shared" si="1"/>
        <v>0</v>
      </c>
    </row>
    <row r="132" spans="14:14">
      <c r="N132" s="1">
        <f t="shared" ref="N132:N196" si="2">IF(K132="yes",1,0)</f>
        <v>0</v>
      </c>
    </row>
    <row r="133" spans="14:14">
      <c r="N133" s="1">
        <f t="shared" si="2"/>
        <v>0</v>
      </c>
    </row>
    <row r="134" spans="14:14">
      <c r="N134" s="1">
        <f t="shared" si="2"/>
        <v>0</v>
      </c>
    </row>
    <row r="135" spans="14:14">
      <c r="N135" s="1">
        <f t="shared" si="2"/>
        <v>0</v>
      </c>
    </row>
    <row r="136" spans="14:14">
      <c r="N136" s="1">
        <f t="shared" si="2"/>
        <v>0</v>
      </c>
    </row>
    <row r="137" spans="14:14">
      <c r="N137" s="1">
        <f t="shared" si="2"/>
        <v>0</v>
      </c>
    </row>
    <row r="138" spans="14:14">
      <c r="N138" s="1">
        <f t="shared" si="2"/>
        <v>0</v>
      </c>
    </row>
    <row r="139" spans="14:14">
      <c r="N139" s="1">
        <f t="shared" si="2"/>
        <v>0</v>
      </c>
    </row>
    <row r="140" spans="14:14">
      <c r="N140" s="1">
        <f t="shared" si="2"/>
        <v>0</v>
      </c>
    </row>
    <row r="141" spans="14:14">
      <c r="N141" s="1">
        <f t="shared" si="2"/>
        <v>0</v>
      </c>
    </row>
    <row r="142" spans="14:14">
      <c r="N142" s="1">
        <f t="shared" si="2"/>
        <v>0</v>
      </c>
    </row>
    <row r="143" spans="14:14">
      <c r="N143" s="1">
        <f t="shared" si="2"/>
        <v>0</v>
      </c>
    </row>
    <row r="144" spans="14:14">
      <c r="N144" s="1">
        <f t="shared" si="2"/>
        <v>0</v>
      </c>
    </row>
    <row r="145" spans="14:14">
      <c r="N145" s="1">
        <f t="shared" si="2"/>
        <v>0</v>
      </c>
    </row>
    <row r="146" spans="14:14">
      <c r="N146" s="1">
        <f t="shared" si="2"/>
        <v>0</v>
      </c>
    </row>
    <row r="147" spans="14:14">
      <c r="N147" s="1">
        <f t="shared" si="2"/>
        <v>0</v>
      </c>
    </row>
    <row r="148" spans="14:14">
      <c r="N148" s="1">
        <f t="shared" si="2"/>
        <v>0</v>
      </c>
    </row>
    <row r="149" spans="14:14">
      <c r="N149" s="1">
        <f t="shared" si="2"/>
        <v>0</v>
      </c>
    </row>
    <row r="150" spans="14:14">
      <c r="N150" s="1">
        <f t="shared" si="2"/>
        <v>0</v>
      </c>
    </row>
    <row r="151" spans="14:14">
      <c r="N151" s="1">
        <f t="shared" si="2"/>
        <v>0</v>
      </c>
    </row>
    <row r="152" spans="14:14">
      <c r="N152" s="1">
        <f t="shared" si="2"/>
        <v>0</v>
      </c>
    </row>
    <row r="153" spans="14:14">
      <c r="N153" s="1">
        <f t="shared" si="2"/>
        <v>0</v>
      </c>
    </row>
    <row r="154" spans="14:14">
      <c r="N154" s="1">
        <f t="shared" si="2"/>
        <v>0</v>
      </c>
    </row>
    <row r="155" spans="14:14">
      <c r="N155" s="1">
        <f t="shared" si="2"/>
        <v>0</v>
      </c>
    </row>
    <row r="156" spans="14:14">
      <c r="N156" s="1">
        <f t="shared" si="2"/>
        <v>0</v>
      </c>
    </row>
    <row r="157" spans="14:14">
      <c r="N157" s="1">
        <f t="shared" si="2"/>
        <v>0</v>
      </c>
    </row>
    <row r="158" spans="14:14">
      <c r="N158" s="1">
        <f t="shared" si="2"/>
        <v>0</v>
      </c>
    </row>
    <row r="159" spans="14:14">
      <c r="N159" s="1">
        <f t="shared" si="2"/>
        <v>0</v>
      </c>
    </row>
    <row r="160" spans="14:14">
      <c r="N160" s="1">
        <f t="shared" si="2"/>
        <v>0</v>
      </c>
    </row>
    <row r="161" spans="14:14">
      <c r="N161" s="1">
        <f t="shared" si="2"/>
        <v>0</v>
      </c>
    </row>
    <row r="162" spans="14:14">
      <c r="N162" s="1">
        <f t="shared" si="2"/>
        <v>0</v>
      </c>
    </row>
    <row r="163" spans="14:14">
      <c r="N163" s="1">
        <f t="shared" si="2"/>
        <v>0</v>
      </c>
    </row>
    <row r="164" spans="14:14">
      <c r="N164" s="1">
        <f t="shared" si="2"/>
        <v>0</v>
      </c>
    </row>
    <row r="165" spans="14:14">
      <c r="N165" s="1">
        <f t="shared" si="2"/>
        <v>0</v>
      </c>
    </row>
    <row r="166" spans="14:14">
      <c r="N166" s="1">
        <f t="shared" si="2"/>
        <v>0</v>
      </c>
    </row>
    <row r="167" spans="14:14">
      <c r="N167" s="1">
        <f t="shared" si="2"/>
        <v>0</v>
      </c>
    </row>
    <row r="168" spans="14:14">
      <c r="N168" s="1">
        <f t="shared" si="2"/>
        <v>0</v>
      </c>
    </row>
    <row r="169" spans="14:14">
      <c r="N169" s="1">
        <f t="shared" si="2"/>
        <v>0</v>
      </c>
    </row>
    <row r="170" spans="14:14">
      <c r="N170" s="1">
        <f t="shared" si="2"/>
        <v>0</v>
      </c>
    </row>
    <row r="171" spans="14:14">
      <c r="N171" s="1">
        <f t="shared" si="2"/>
        <v>0</v>
      </c>
    </row>
    <row r="172" spans="14:14">
      <c r="N172" s="1">
        <f t="shared" si="2"/>
        <v>0</v>
      </c>
    </row>
    <row r="173" spans="14:14">
      <c r="N173" s="1">
        <f t="shared" si="2"/>
        <v>0</v>
      </c>
    </row>
    <row r="174" spans="14:14">
      <c r="N174" s="1">
        <f t="shared" si="2"/>
        <v>0</v>
      </c>
    </row>
    <row r="175" spans="14:14">
      <c r="N175" s="1">
        <f t="shared" si="2"/>
        <v>0</v>
      </c>
    </row>
    <row r="176" spans="14:14">
      <c r="N176" s="1">
        <f t="shared" si="2"/>
        <v>0</v>
      </c>
    </row>
    <row r="177" spans="14:14">
      <c r="N177" s="1">
        <f t="shared" si="2"/>
        <v>0</v>
      </c>
    </row>
    <row r="178" spans="14:14">
      <c r="N178" s="1">
        <f t="shared" si="2"/>
        <v>0</v>
      </c>
    </row>
    <row r="179" spans="14:14">
      <c r="N179" s="1">
        <f t="shared" si="2"/>
        <v>0</v>
      </c>
    </row>
    <row r="180" spans="14:14">
      <c r="N180" s="1">
        <f t="shared" si="2"/>
        <v>0</v>
      </c>
    </row>
    <row r="181" spans="14:14">
      <c r="N181" s="1">
        <f t="shared" si="2"/>
        <v>0</v>
      </c>
    </row>
    <row r="182" spans="14:14">
      <c r="N182" s="1">
        <f t="shared" si="2"/>
        <v>0</v>
      </c>
    </row>
    <row r="183" spans="14:14">
      <c r="N183" s="1">
        <f t="shared" si="2"/>
        <v>0</v>
      </c>
    </row>
    <row r="184" spans="14:14">
      <c r="N184" s="1">
        <f t="shared" si="2"/>
        <v>0</v>
      </c>
    </row>
    <row r="185" spans="14:14">
      <c r="N185" s="1">
        <f t="shared" si="2"/>
        <v>0</v>
      </c>
    </row>
    <row r="186" spans="14:14">
      <c r="N186" s="1">
        <f t="shared" si="2"/>
        <v>0</v>
      </c>
    </row>
    <row r="187" spans="14:14">
      <c r="N187" s="1">
        <f t="shared" si="2"/>
        <v>0</v>
      </c>
    </row>
    <row r="188" spans="14:14">
      <c r="N188" s="1">
        <f t="shared" si="2"/>
        <v>0</v>
      </c>
    </row>
    <row r="189" spans="14:14">
      <c r="N189" s="1">
        <f t="shared" si="2"/>
        <v>0</v>
      </c>
    </row>
    <row r="190" spans="14:14">
      <c r="N190" s="1">
        <f t="shared" si="2"/>
        <v>0</v>
      </c>
    </row>
    <row r="191" spans="14:14">
      <c r="N191" s="1">
        <f t="shared" si="2"/>
        <v>0</v>
      </c>
    </row>
    <row r="192" spans="14:14">
      <c r="N192" s="1">
        <f t="shared" si="2"/>
        <v>0</v>
      </c>
    </row>
    <row r="193" spans="14:14">
      <c r="N193" s="1">
        <f t="shared" si="2"/>
        <v>0</v>
      </c>
    </row>
    <row r="194" spans="14:14">
      <c r="N194" s="1">
        <f t="shared" si="2"/>
        <v>0</v>
      </c>
    </row>
    <row r="195" spans="14:14">
      <c r="N195" s="1">
        <f t="shared" si="2"/>
        <v>0</v>
      </c>
    </row>
    <row r="196" spans="14:14">
      <c r="N196" s="1">
        <f t="shared" si="2"/>
        <v>0</v>
      </c>
    </row>
    <row r="197" spans="14:14">
      <c r="N197" s="1">
        <f t="shared" ref="N197:N222" si="3">IF(K197="yes",1,0)</f>
        <v>0</v>
      </c>
    </row>
    <row r="198" spans="14:14">
      <c r="N198" s="1">
        <f t="shared" si="3"/>
        <v>0</v>
      </c>
    </row>
    <row r="199" spans="14:14">
      <c r="N199" s="1">
        <f t="shared" si="3"/>
        <v>0</v>
      </c>
    </row>
    <row r="200" spans="14:14">
      <c r="N200" s="1">
        <f t="shared" si="3"/>
        <v>0</v>
      </c>
    </row>
    <row r="201" spans="14:14">
      <c r="N201" s="1">
        <f t="shared" si="3"/>
        <v>0</v>
      </c>
    </row>
    <row r="202" spans="14:14">
      <c r="N202" s="1">
        <f t="shared" si="3"/>
        <v>0</v>
      </c>
    </row>
    <row r="203" spans="14:14">
      <c r="N203" s="1">
        <f t="shared" si="3"/>
        <v>0</v>
      </c>
    </row>
    <row r="204" spans="14:14">
      <c r="N204" s="1">
        <f t="shared" si="3"/>
        <v>0</v>
      </c>
    </row>
    <row r="205" spans="14:14">
      <c r="N205" s="1">
        <f t="shared" si="3"/>
        <v>0</v>
      </c>
    </row>
    <row r="206" spans="14:14">
      <c r="N206" s="1">
        <f t="shared" si="3"/>
        <v>0</v>
      </c>
    </row>
    <row r="207" spans="14:14">
      <c r="N207" s="1">
        <f t="shared" si="3"/>
        <v>0</v>
      </c>
    </row>
    <row r="208" spans="14:14">
      <c r="N208" s="1">
        <f t="shared" si="3"/>
        <v>0</v>
      </c>
    </row>
    <row r="209" spans="14:14">
      <c r="N209" s="1">
        <f t="shared" si="3"/>
        <v>0</v>
      </c>
    </row>
    <row r="210" spans="14:14">
      <c r="N210" s="1">
        <f t="shared" si="3"/>
        <v>0</v>
      </c>
    </row>
    <row r="211" spans="14:14">
      <c r="N211" s="1">
        <f t="shared" si="3"/>
        <v>0</v>
      </c>
    </row>
    <row r="212" spans="14:14">
      <c r="N212" s="1">
        <f t="shared" si="3"/>
        <v>0</v>
      </c>
    </row>
    <row r="213" spans="14:14">
      <c r="N213" s="1">
        <f t="shared" si="3"/>
        <v>0</v>
      </c>
    </row>
    <row r="214" spans="14:14">
      <c r="N214" s="1">
        <f t="shared" si="3"/>
        <v>0</v>
      </c>
    </row>
    <row r="215" spans="14:14">
      <c r="N215" s="1">
        <f t="shared" si="3"/>
        <v>0</v>
      </c>
    </row>
    <row r="216" spans="14:14">
      <c r="N216" s="1">
        <f t="shared" si="3"/>
        <v>0</v>
      </c>
    </row>
    <row r="217" spans="14:14">
      <c r="N217" s="1">
        <f t="shared" si="3"/>
        <v>0</v>
      </c>
    </row>
    <row r="218" spans="14:14">
      <c r="N218" s="1">
        <f t="shared" si="3"/>
        <v>0</v>
      </c>
    </row>
    <row r="219" spans="14:14">
      <c r="N219" s="1">
        <f t="shared" si="3"/>
        <v>0</v>
      </c>
    </row>
    <row r="220" spans="14:14">
      <c r="N220" s="1">
        <f t="shared" si="3"/>
        <v>0</v>
      </c>
    </row>
    <row r="221" spans="14:14">
      <c r="N221" s="1">
        <f t="shared" si="3"/>
        <v>0</v>
      </c>
    </row>
    <row r="222" spans="14:14">
      <c r="N222" s="1">
        <f t="shared" si="3"/>
        <v>0</v>
      </c>
    </row>
  </sheetData>
  <hyperlinks>
    <hyperlink ref="A1" location="'QUICK LINK'!A1" display="QUICK LINK" xr:uid="{6193635F-9CF1-4874-9CA8-6EF1AF403901}"/>
  </hyperlinks>
  <pageMargins left="0.70826771653543308" right="0.70826771653543308" top="2.3228346456692948" bottom="2.3228346456692948" header="1.9291338582677198" footer="1.9291338582677198"/>
  <pageSetup paperSize="0" fitToWidth="0" fitToHeight="0" orientation="landscape" horizontalDpi="0" verticalDpi="0" copies="0"/>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AMJ222"/>
  <sheetViews>
    <sheetView workbookViewId="0">
      <pane xSplit="3" ySplit="1" topLeftCell="E17" activePane="bottomRight" state="frozen"/>
      <selection pane="topRight"/>
      <selection pane="bottomLeft"/>
      <selection pane="bottomRight" activeCell="G35" sqref="G35"/>
    </sheetView>
  </sheetViews>
  <sheetFormatPr defaultRowHeight="15"/>
  <cols>
    <col min="1" max="1" width="4.5" style="6" customWidth="1"/>
    <col min="2" max="2" width="6.875" style="1" customWidth="1"/>
    <col min="3" max="3" width="6.875" style="2" customWidth="1"/>
    <col min="4" max="4" width="16.25" style="1" customWidth="1"/>
    <col min="5" max="5" width="88" style="1" customWidth="1"/>
    <col min="6" max="6" width="17" style="1" customWidth="1"/>
    <col min="7" max="7" width="8.5" style="1" customWidth="1"/>
    <col min="8" max="8" width="16.25" style="2" customWidth="1"/>
    <col min="9" max="9" width="19.125" style="1" customWidth="1"/>
    <col min="10" max="10" width="10.5" style="1" customWidth="1"/>
    <col min="11" max="1023" width="8.5" style="1" customWidth="1"/>
    <col min="1024" max="1024" width="9.125" style="1" customWidth="1"/>
    <col min="1025" max="1025" width="9" customWidth="1"/>
  </cols>
  <sheetData>
    <row r="1" spans="1:14" ht="29.25" customHeight="1">
      <c r="A1" s="101" t="s">
        <v>3663</v>
      </c>
      <c r="B1" s="40" t="s">
        <v>0</v>
      </c>
      <c r="C1" s="40" t="s">
        <v>1</v>
      </c>
      <c r="D1" s="40" t="s">
        <v>2</v>
      </c>
      <c r="E1" s="40" t="s">
        <v>3</v>
      </c>
      <c r="F1" s="40" t="s">
        <v>4</v>
      </c>
      <c r="G1" s="77" t="s">
        <v>5</v>
      </c>
      <c r="H1" s="75" t="s">
        <v>3644</v>
      </c>
      <c r="I1" s="77" t="s">
        <v>6</v>
      </c>
      <c r="J1" s="74" t="s">
        <v>3643</v>
      </c>
      <c r="K1" s="78" t="s">
        <v>3646</v>
      </c>
      <c r="L1" s="77" t="s">
        <v>7</v>
      </c>
      <c r="M1" s="102">
        <f>COUNT(C2:C200)</f>
        <v>48</v>
      </c>
      <c r="N1" s="102">
        <f>SUM(N2:N195)</f>
        <v>3</v>
      </c>
    </row>
    <row r="2" spans="1:14">
      <c r="A2" s="14"/>
      <c r="B2" s="1" t="s">
        <v>1792</v>
      </c>
      <c r="C2" s="2" t="s">
        <v>180</v>
      </c>
      <c r="E2" s="3" t="s">
        <v>1793</v>
      </c>
      <c r="F2" s="1" t="s">
        <v>236</v>
      </c>
      <c r="K2" s="38"/>
      <c r="N2" s="1">
        <f>IF(K2="yes",1,0)</f>
        <v>0</v>
      </c>
    </row>
    <row r="3" spans="1:14">
      <c r="A3" s="14" t="s">
        <v>19</v>
      </c>
      <c r="B3" s="1" t="s">
        <v>1792</v>
      </c>
      <c r="C3" s="2">
        <v>1</v>
      </c>
      <c r="D3" s="1" t="s">
        <v>1794</v>
      </c>
      <c r="E3" s="1" t="s">
        <v>1795</v>
      </c>
      <c r="F3" s="1" t="s">
        <v>1796</v>
      </c>
      <c r="H3" s="14" t="s">
        <v>1797</v>
      </c>
      <c r="K3" s="38"/>
      <c r="N3" s="1">
        <f>IF(K3="yes",1,0)</f>
        <v>0</v>
      </c>
    </row>
    <row r="4" spans="1:14">
      <c r="A4" s="14" t="s">
        <v>19</v>
      </c>
      <c r="B4" s="1" t="s">
        <v>1792</v>
      </c>
      <c r="C4" s="2">
        <v>2</v>
      </c>
      <c r="D4" s="1" t="s">
        <v>1794</v>
      </c>
      <c r="E4" s="1" t="s">
        <v>1798</v>
      </c>
      <c r="F4" s="1" t="s">
        <v>779</v>
      </c>
      <c r="H4" s="14" t="s">
        <v>1799</v>
      </c>
      <c r="K4" s="38"/>
      <c r="N4" s="1">
        <f t="shared" ref="N4:N67" si="0">IF(K4="yes",1,0)</f>
        <v>0</v>
      </c>
    </row>
    <row r="5" spans="1:14">
      <c r="A5" s="14" t="s">
        <v>19</v>
      </c>
      <c r="B5" s="1" t="s">
        <v>1792</v>
      </c>
      <c r="C5" s="2">
        <v>3</v>
      </c>
      <c r="D5" s="1" t="s">
        <v>1794</v>
      </c>
      <c r="E5" s="1" t="s">
        <v>3150</v>
      </c>
      <c r="F5" s="1" t="s">
        <v>300</v>
      </c>
      <c r="H5" s="2">
        <v>1833</v>
      </c>
      <c r="K5" s="38"/>
      <c r="N5" s="1">
        <f t="shared" si="0"/>
        <v>0</v>
      </c>
    </row>
    <row r="6" spans="1:14">
      <c r="A6" s="14" t="s">
        <v>19</v>
      </c>
      <c r="B6" s="1" t="s">
        <v>1792</v>
      </c>
      <c r="C6" s="2">
        <v>4</v>
      </c>
      <c r="D6" s="1" t="s">
        <v>1794</v>
      </c>
      <c r="E6" s="1" t="s">
        <v>1800</v>
      </c>
      <c r="F6" s="1" t="s">
        <v>33</v>
      </c>
      <c r="H6" s="14" t="s">
        <v>1801</v>
      </c>
      <c r="K6" s="38"/>
      <c r="N6" s="1">
        <f t="shared" si="0"/>
        <v>0</v>
      </c>
    </row>
    <row r="7" spans="1:14">
      <c r="A7" s="14" t="s">
        <v>19</v>
      </c>
      <c r="B7" s="1" t="s">
        <v>1792</v>
      </c>
      <c r="C7" s="2">
        <v>5</v>
      </c>
      <c r="D7" s="1" t="s">
        <v>1794</v>
      </c>
      <c r="E7" s="1" t="s">
        <v>1802</v>
      </c>
      <c r="F7" s="1" t="s">
        <v>16</v>
      </c>
      <c r="H7" s="2">
        <v>1997</v>
      </c>
      <c r="K7" s="38"/>
      <c r="N7" s="1">
        <f t="shared" si="0"/>
        <v>0</v>
      </c>
    </row>
    <row r="8" spans="1:14">
      <c r="A8" s="14" t="s">
        <v>19</v>
      </c>
      <c r="B8" s="1" t="s">
        <v>1792</v>
      </c>
      <c r="C8" s="2">
        <v>6</v>
      </c>
      <c r="D8" s="1" t="s">
        <v>1794</v>
      </c>
      <c r="E8" s="1" t="s">
        <v>1803</v>
      </c>
      <c r="F8" s="1" t="s">
        <v>33</v>
      </c>
      <c r="H8" s="14" t="s">
        <v>1804</v>
      </c>
      <c r="K8" s="38"/>
      <c r="N8" s="1">
        <f t="shared" si="0"/>
        <v>0</v>
      </c>
    </row>
    <row r="9" spans="1:14">
      <c r="A9" s="14" t="s">
        <v>19</v>
      </c>
      <c r="B9" s="1" t="s">
        <v>1792</v>
      </c>
      <c r="C9" s="2">
        <v>7</v>
      </c>
      <c r="D9" s="1" t="s">
        <v>1794</v>
      </c>
      <c r="E9" s="1" t="s">
        <v>1805</v>
      </c>
      <c r="F9" s="1" t="s">
        <v>290</v>
      </c>
      <c r="H9" s="14" t="s">
        <v>1806</v>
      </c>
      <c r="K9" s="38"/>
      <c r="N9" s="1">
        <f t="shared" si="0"/>
        <v>0</v>
      </c>
    </row>
    <row r="10" spans="1:14">
      <c r="A10" s="14" t="s">
        <v>19</v>
      </c>
      <c r="B10" s="1" t="s">
        <v>1792</v>
      </c>
      <c r="C10" s="2">
        <v>8</v>
      </c>
      <c r="D10" s="1" t="s">
        <v>1794</v>
      </c>
      <c r="E10" s="1" t="s">
        <v>1807</v>
      </c>
      <c r="F10" s="1" t="s">
        <v>290</v>
      </c>
      <c r="H10" s="2">
        <v>1986</v>
      </c>
      <c r="K10" s="38"/>
      <c r="N10" s="1">
        <f t="shared" si="0"/>
        <v>0</v>
      </c>
    </row>
    <row r="11" spans="1:14">
      <c r="A11" s="14" t="s">
        <v>19</v>
      </c>
      <c r="B11" s="1" t="s">
        <v>1792</v>
      </c>
      <c r="C11" s="2">
        <v>9</v>
      </c>
      <c r="D11" s="1" t="s">
        <v>1794</v>
      </c>
      <c r="E11" s="1" t="s">
        <v>1808</v>
      </c>
      <c r="F11" s="1" t="s">
        <v>290</v>
      </c>
      <c r="H11" s="14" t="s">
        <v>1809</v>
      </c>
      <c r="K11" s="38"/>
      <c r="N11" s="1">
        <f t="shared" si="0"/>
        <v>0</v>
      </c>
    </row>
    <row r="12" spans="1:14">
      <c r="A12" s="14" t="s">
        <v>19</v>
      </c>
      <c r="B12" s="1" t="s">
        <v>1792</v>
      </c>
      <c r="C12" s="2">
        <v>10</v>
      </c>
      <c r="D12" s="1" t="s">
        <v>1794</v>
      </c>
      <c r="E12" s="1" t="s">
        <v>1810</v>
      </c>
      <c r="F12" s="1" t="s">
        <v>290</v>
      </c>
      <c r="H12" s="14" t="s">
        <v>1811</v>
      </c>
      <c r="K12" s="38"/>
      <c r="N12" s="1">
        <f t="shared" si="0"/>
        <v>0</v>
      </c>
    </row>
    <row r="13" spans="1:14">
      <c r="A13" s="14" t="s">
        <v>19</v>
      </c>
      <c r="B13" s="1" t="s">
        <v>1792</v>
      </c>
      <c r="C13" s="2">
        <v>11</v>
      </c>
      <c r="D13" s="1" t="s">
        <v>1794</v>
      </c>
      <c r="E13" s="1" t="s">
        <v>1805</v>
      </c>
      <c r="F13" s="1" t="s">
        <v>1812</v>
      </c>
      <c r="G13" s="1" t="s">
        <v>1789</v>
      </c>
      <c r="H13" s="14" t="s">
        <v>1813</v>
      </c>
      <c r="K13" s="38"/>
      <c r="N13" s="1">
        <f t="shared" si="0"/>
        <v>0</v>
      </c>
    </row>
    <row r="14" spans="1:14">
      <c r="A14" s="14" t="s">
        <v>19</v>
      </c>
      <c r="B14" s="1" t="s">
        <v>1792</v>
      </c>
      <c r="C14" s="2">
        <v>12</v>
      </c>
      <c r="D14" s="1" t="s">
        <v>1794</v>
      </c>
      <c r="E14" s="1" t="s">
        <v>1805</v>
      </c>
      <c r="F14" s="1" t="s">
        <v>290</v>
      </c>
      <c r="H14" s="14" t="s">
        <v>1817</v>
      </c>
      <c r="K14" s="38"/>
      <c r="N14" s="1">
        <f t="shared" si="0"/>
        <v>0</v>
      </c>
    </row>
    <row r="15" spans="1:14">
      <c r="A15" s="14" t="s">
        <v>19</v>
      </c>
      <c r="B15" s="1" t="s">
        <v>1792</v>
      </c>
      <c r="C15" s="2">
        <v>13</v>
      </c>
      <c r="D15" s="1" t="s">
        <v>1794</v>
      </c>
      <c r="E15" s="1" t="s">
        <v>1818</v>
      </c>
      <c r="F15" s="1" t="s">
        <v>300</v>
      </c>
      <c r="H15" s="2">
        <v>1972</v>
      </c>
      <c r="K15" s="38"/>
      <c r="N15" s="1">
        <f t="shared" si="0"/>
        <v>0</v>
      </c>
    </row>
    <row r="16" spans="1:14">
      <c r="A16" s="14" t="s">
        <v>19</v>
      </c>
      <c r="B16" s="1" t="s">
        <v>1792</v>
      </c>
      <c r="C16" s="2">
        <v>14</v>
      </c>
      <c r="D16" s="1" t="s">
        <v>1794</v>
      </c>
      <c r="E16" s="1" t="s">
        <v>1805</v>
      </c>
      <c r="F16" s="1" t="s">
        <v>77</v>
      </c>
      <c r="G16" s="1" t="s">
        <v>1789</v>
      </c>
      <c r="H16" s="14" t="s">
        <v>1819</v>
      </c>
      <c r="K16" s="38"/>
      <c r="N16" s="1">
        <f t="shared" si="0"/>
        <v>0</v>
      </c>
    </row>
    <row r="17" spans="1:14">
      <c r="A17" s="14"/>
      <c r="B17" s="1" t="s">
        <v>1792</v>
      </c>
      <c r="C17" s="2">
        <v>15</v>
      </c>
      <c r="D17" s="1" t="s">
        <v>1794</v>
      </c>
      <c r="E17" s="1" t="s">
        <v>1814</v>
      </c>
      <c r="F17" s="1" t="s">
        <v>77</v>
      </c>
      <c r="H17" s="14" t="s">
        <v>1815</v>
      </c>
      <c r="K17" s="38"/>
      <c r="N17" s="1">
        <f t="shared" si="0"/>
        <v>0</v>
      </c>
    </row>
    <row r="18" spans="1:14">
      <c r="A18" s="14" t="s">
        <v>19</v>
      </c>
      <c r="B18" s="1" t="s">
        <v>1792</v>
      </c>
      <c r="C18" s="2">
        <v>16</v>
      </c>
      <c r="D18" s="1" t="s">
        <v>1794</v>
      </c>
      <c r="E18" s="14" t="s">
        <v>1816</v>
      </c>
      <c r="F18" s="1" t="s">
        <v>28</v>
      </c>
      <c r="H18" s="10">
        <v>31540</v>
      </c>
      <c r="K18" s="38"/>
      <c r="N18" s="1">
        <f t="shared" si="0"/>
        <v>0</v>
      </c>
    </row>
    <row r="19" spans="1:14">
      <c r="A19" s="14" t="s">
        <v>19</v>
      </c>
      <c r="B19" s="1" t="s">
        <v>1792</v>
      </c>
      <c r="C19" s="2">
        <v>17</v>
      </c>
      <c r="D19" s="1" t="s">
        <v>1794</v>
      </c>
      <c r="E19" s="1" t="s">
        <v>1805</v>
      </c>
      <c r="F19" s="1" t="s">
        <v>77</v>
      </c>
      <c r="G19" s="1" t="s">
        <v>1789</v>
      </c>
      <c r="H19" s="14" t="s">
        <v>1820</v>
      </c>
      <c r="K19" s="38"/>
      <c r="N19" s="1">
        <f t="shared" si="0"/>
        <v>0</v>
      </c>
    </row>
    <row r="20" spans="1:14">
      <c r="A20" s="14" t="s">
        <v>19</v>
      </c>
      <c r="B20" s="1" t="s">
        <v>1792</v>
      </c>
      <c r="C20" s="2">
        <v>18</v>
      </c>
      <c r="D20" s="1" t="s">
        <v>1794</v>
      </c>
      <c r="E20" s="1" t="s">
        <v>1805</v>
      </c>
      <c r="F20" s="1" t="s">
        <v>77</v>
      </c>
      <c r="G20" s="1" t="s">
        <v>1789</v>
      </c>
      <c r="H20" s="14" t="s">
        <v>1821</v>
      </c>
      <c r="K20" s="38"/>
      <c r="N20" s="1">
        <f t="shared" si="0"/>
        <v>0</v>
      </c>
    </row>
    <row r="21" spans="1:14">
      <c r="A21" s="14"/>
      <c r="B21" s="1" t="s">
        <v>1792</v>
      </c>
      <c r="C21" s="2">
        <v>19</v>
      </c>
      <c r="D21" s="1" t="s">
        <v>1794</v>
      </c>
      <c r="E21" s="1" t="s">
        <v>1814</v>
      </c>
      <c r="F21" s="1" t="s">
        <v>77</v>
      </c>
      <c r="G21" s="1" t="s">
        <v>1789</v>
      </c>
      <c r="H21" s="14" t="s">
        <v>1822</v>
      </c>
      <c r="K21" s="38"/>
      <c r="N21" s="1">
        <f t="shared" si="0"/>
        <v>0</v>
      </c>
    </row>
    <row r="22" spans="1:14">
      <c r="A22" s="14"/>
      <c r="B22" s="1" t="s">
        <v>1792</v>
      </c>
      <c r="C22" s="2">
        <v>20</v>
      </c>
      <c r="D22" s="1" t="s">
        <v>1794</v>
      </c>
      <c r="E22" s="1" t="s">
        <v>1814</v>
      </c>
      <c r="F22" s="1" t="s">
        <v>77</v>
      </c>
      <c r="G22" s="1" t="s">
        <v>1789</v>
      </c>
      <c r="H22" s="14" t="s">
        <v>1823</v>
      </c>
      <c r="K22" s="38"/>
      <c r="N22" s="1">
        <f t="shared" si="0"/>
        <v>0</v>
      </c>
    </row>
    <row r="23" spans="1:14">
      <c r="A23" s="14"/>
      <c r="B23" s="1" t="s">
        <v>1792</v>
      </c>
      <c r="C23" s="2">
        <v>21</v>
      </c>
      <c r="D23" s="1" t="s">
        <v>1794</v>
      </c>
      <c r="E23" s="1" t="s">
        <v>1814</v>
      </c>
      <c r="F23" s="1" t="s">
        <v>77</v>
      </c>
      <c r="G23" s="1" t="s">
        <v>1789</v>
      </c>
      <c r="H23" s="14" t="s">
        <v>1824</v>
      </c>
      <c r="K23" s="38"/>
      <c r="N23" s="1">
        <f t="shared" si="0"/>
        <v>0</v>
      </c>
    </row>
    <row r="24" spans="1:14">
      <c r="A24" s="14" t="s">
        <v>19</v>
      </c>
      <c r="B24" s="1" t="s">
        <v>1792</v>
      </c>
      <c r="C24" s="2">
        <v>22</v>
      </c>
      <c r="D24" s="1" t="s">
        <v>1794</v>
      </c>
      <c r="E24" s="1" t="s">
        <v>1805</v>
      </c>
      <c r="F24" s="1" t="s">
        <v>77</v>
      </c>
      <c r="G24" s="1" t="s">
        <v>1789</v>
      </c>
      <c r="H24" s="14" t="s">
        <v>1825</v>
      </c>
      <c r="K24" s="38"/>
      <c r="N24" s="1">
        <f t="shared" si="0"/>
        <v>0</v>
      </c>
    </row>
    <row r="25" spans="1:14">
      <c r="A25" s="14" t="s">
        <v>19</v>
      </c>
      <c r="B25" s="1" t="s">
        <v>1792</v>
      </c>
      <c r="C25" s="2">
        <v>23</v>
      </c>
      <c r="D25" s="1" t="s">
        <v>1794</v>
      </c>
      <c r="E25" s="1" t="s">
        <v>1826</v>
      </c>
      <c r="F25" s="1" t="s">
        <v>728</v>
      </c>
      <c r="H25" s="14" t="s">
        <v>1827</v>
      </c>
      <c r="K25" s="38"/>
      <c r="N25" s="1">
        <f t="shared" si="0"/>
        <v>0</v>
      </c>
    </row>
    <row r="26" spans="1:14">
      <c r="A26" s="14" t="s">
        <v>19</v>
      </c>
      <c r="B26" s="1" t="s">
        <v>1792</v>
      </c>
      <c r="C26" s="2">
        <v>24</v>
      </c>
      <c r="D26" s="1" t="s">
        <v>1794</v>
      </c>
      <c r="E26" s="1" t="s">
        <v>1826</v>
      </c>
      <c r="F26" s="1" t="s">
        <v>728</v>
      </c>
      <c r="H26" s="14" t="s">
        <v>1828</v>
      </c>
      <c r="K26" s="38"/>
      <c r="N26" s="1">
        <f t="shared" si="0"/>
        <v>0</v>
      </c>
    </row>
    <row r="27" spans="1:14">
      <c r="A27" s="14"/>
      <c r="B27" s="1" t="s">
        <v>1792</v>
      </c>
      <c r="C27" s="2">
        <v>25</v>
      </c>
      <c r="D27" s="1" t="s">
        <v>1794</v>
      </c>
      <c r="E27" s="1" t="s">
        <v>1829</v>
      </c>
      <c r="F27" s="1" t="s">
        <v>300</v>
      </c>
      <c r="K27" s="38"/>
      <c r="N27" s="1">
        <f t="shared" si="0"/>
        <v>0</v>
      </c>
    </row>
    <row r="28" spans="1:14">
      <c r="A28" s="14"/>
      <c r="B28" s="1" t="s">
        <v>1792</v>
      </c>
      <c r="C28" s="2">
        <v>26</v>
      </c>
      <c r="D28" s="1" t="s">
        <v>1794</v>
      </c>
      <c r="E28" s="1" t="s">
        <v>1830</v>
      </c>
      <c r="F28" s="1" t="s">
        <v>300</v>
      </c>
      <c r="H28" s="2">
        <v>2002</v>
      </c>
      <c r="K28" s="38"/>
      <c r="N28" s="1">
        <f t="shared" si="0"/>
        <v>0</v>
      </c>
    </row>
    <row r="29" spans="1:14">
      <c r="A29" s="14" t="s">
        <v>19</v>
      </c>
      <c r="B29" s="1" t="s">
        <v>1792</v>
      </c>
      <c r="C29" s="2">
        <v>27</v>
      </c>
      <c r="D29" s="1" t="s">
        <v>1794</v>
      </c>
      <c r="E29" s="1" t="s">
        <v>1831</v>
      </c>
      <c r="F29" s="1" t="s">
        <v>1832</v>
      </c>
      <c r="H29" s="2">
        <v>1894</v>
      </c>
      <c r="K29" s="38"/>
      <c r="N29" s="1">
        <f t="shared" si="0"/>
        <v>0</v>
      </c>
    </row>
    <row r="30" spans="1:14">
      <c r="A30" s="14" t="s">
        <v>19</v>
      </c>
      <c r="B30" s="1" t="s">
        <v>1792</v>
      </c>
      <c r="C30" s="2">
        <v>28</v>
      </c>
      <c r="D30" s="1" t="s">
        <v>1794</v>
      </c>
      <c r="E30" s="1" t="s">
        <v>1805</v>
      </c>
      <c r="F30" s="1" t="s">
        <v>77</v>
      </c>
      <c r="G30" s="1" t="s">
        <v>1789</v>
      </c>
      <c r="H30" s="2" t="s">
        <v>1833</v>
      </c>
      <c r="I30" s="1" t="s">
        <v>1834</v>
      </c>
      <c r="K30" s="38"/>
      <c r="N30" s="1">
        <f t="shared" si="0"/>
        <v>0</v>
      </c>
    </row>
    <row r="31" spans="1:14">
      <c r="A31" s="14" t="s">
        <v>19</v>
      </c>
      <c r="B31" s="1" t="s">
        <v>1792</v>
      </c>
      <c r="C31" s="2">
        <v>29</v>
      </c>
      <c r="D31" s="1" t="s">
        <v>1794</v>
      </c>
      <c r="E31" s="1" t="s">
        <v>1835</v>
      </c>
      <c r="F31" s="1" t="s">
        <v>77</v>
      </c>
      <c r="G31" s="1" t="s">
        <v>1789</v>
      </c>
      <c r="H31" s="2" t="s">
        <v>1833</v>
      </c>
      <c r="I31" s="1" t="s">
        <v>1834</v>
      </c>
      <c r="K31" s="38"/>
      <c r="N31" s="1">
        <f t="shared" si="0"/>
        <v>0</v>
      </c>
    </row>
    <row r="32" spans="1:14">
      <c r="A32" s="14"/>
      <c r="B32" s="1" t="s">
        <v>1792</v>
      </c>
      <c r="C32" s="2">
        <v>30</v>
      </c>
      <c r="D32" s="1" t="s">
        <v>1794</v>
      </c>
      <c r="E32" s="1" t="s">
        <v>1814</v>
      </c>
      <c r="F32" s="1" t="s">
        <v>77</v>
      </c>
      <c r="G32" s="1" t="s">
        <v>1789</v>
      </c>
      <c r="H32" s="2" t="s">
        <v>1836</v>
      </c>
      <c r="I32" s="1" t="s">
        <v>1834</v>
      </c>
      <c r="K32" s="38"/>
      <c r="N32" s="1">
        <f t="shared" si="0"/>
        <v>0</v>
      </c>
    </row>
    <row r="33" spans="1:14">
      <c r="A33" s="14" t="s">
        <v>19</v>
      </c>
      <c r="B33" s="1" t="s">
        <v>1792</v>
      </c>
      <c r="C33" s="2">
        <v>31</v>
      </c>
      <c r="D33" s="1" t="s">
        <v>1794</v>
      </c>
      <c r="E33" s="1" t="s">
        <v>1837</v>
      </c>
      <c r="F33" s="1" t="s">
        <v>77</v>
      </c>
      <c r="G33" s="1" t="s">
        <v>1789</v>
      </c>
      <c r="H33" s="2" t="s">
        <v>1838</v>
      </c>
      <c r="I33" s="1" t="s">
        <v>1834</v>
      </c>
      <c r="K33" s="38"/>
      <c r="N33" s="1">
        <f t="shared" si="0"/>
        <v>0</v>
      </c>
    </row>
    <row r="34" spans="1:14">
      <c r="A34" s="14" t="s">
        <v>19</v>
      </c>
      <c r="B34" s="1" t="s">
        <v>1792</v>
      </c>
      <c r="C34" s="2">
        <v>32</v>
      </c>
      <c r="D34" s="1" t="s">
        <v>1794</v>
      </c>
      <c r="E34" s="1" t="s">
        <v>1839</v>
      </c>
      <c r="F34" s="1" t="s">
        <v>1840</v>
      </c>
      <c r="G34" s="1" t="s">
        <v>1789</v>
      </c>
      <c r="H34" s="2" t="s">
        <v>1841</v>
      </c>
      <c r="I34" s="1" t="s">
        <v>1842</v>
      </c>
      <c r="K34" s="38"/>
      <c r="N34" s="1">
        <f t="shared" si="0"/>
        <v>0</v>
      </c>
    </row>
    <row r="35" spans="1:14">
      <c r="A35" s="14"/>
      <c r="B35" s="1" t="s">
        <v>1792</v>
      </c>
      <c r="C35" s="2">
        <v>33</v>
      </c>
      <c r="D35" s="1" t="s">
        <v>1794</v>
      </c>
      <c r="E35" s="1" t="s">
        <v>1843</v>
      </c>
      <c r="F35" s="1" t="s">
        <v>1669</v>
      </c>
      <c r="H35" s="10">
        <v>25600</v>
      </c>
      <c r="K35" s="38"/>
      <c r="N35" s="1">
        <f t="shared" si="0"/>
        <v>0</v>
      </c>
    </row>
    <row r="36" spans="1:14">
      <c r="A36" s="14"/>
      <c r="B36" s="1" t="s">
        <v>1792</v>
      </c>
      <c r="C36" s="2">
        <v>34</v>
      </c>
      <c r="D36" s="1" t="s">
        <v>1794</v>
      </c>
      <c r="E36" s="1" t="s">
        <v>1844</v>
      </c>
      <c r="F36" s="1" t="s">
        <v>77</v>
      </c>
      <c r="G36" s="1" t="s">
        <v>1789</v>
      </c>
      <c r="H36" s="2">
        <v>1892</v>
      </c>
      <c r="I36" s="1" t="s">
        <v>1845</v>
      </c>
      <c r="K36" s="38"/>
      <c r="N36" s="1">
        <f t="shared" si="0"/>
        <v>0</v>
      </c>
    </row>
    <row r="37" spans="1:14">
      <c r="A37" s="14" t="s">
        <v>19</v>
      </c>
      <c r="B37" s="1" t="s">
        <v>1792</v>
      </c>
      <c r="C37" s="2">
        <v>35</v>
      </c>
      <c r="D37" s="1" t="s">
        <v>1794</v>
      </c>
      <c r="E37" s="1" t="s">
        <v>1846</v>
      </c>
      <c r="F37" s="1" t="s">
        <v>77</v>
      </c>
      <c r="H37" s="2">
        <v>1867</v>
      </c>
      <c r="K37" s="38"/>
      <c r="N37" s="1">
        <f t="shared" si="0"/>
        <v>0</v>
      </c>
    </row>
    <row r="38" spans="1:14">
      <c r="B38" s="1" t="s">
        <v>1792</v>
      </c>
      <c r="C38" s="2">
        <v>36</v>
      </c>
      <c r="D38" s="1" t="s">
        <v>1794</v>
      </c>
      <c r="E38" s="1" t="s">
        <v>1847</v>
      </c>
      <c r="F38" s="1" t="s">
        <v>300</v>
      </c>
      <c r="H38" s="2" t="s">
        <v>1848</v>
      </c>
      <c r="I38" s="1" t="s">
        <v>1849</v>
      </c>
      <c r="K38" s="38"/>
      <c r="N38" s="1">
        <f t="shared" si="0"/>
        <v>0</v>
      </c>
    </row>
    <row r="39" spans="1:14">
      <c r="A39" s="6" t="s">
        <v>19</v>
      </c>
      <c r="B39" s="1" t="s">
        <v>1792</v>
      </c>
      <c r="C39" s="2">
        <v>37</v>
      </c>
      <c r="D39" s="1" t="s">
        <v>1794</v>
      </c>
      <c r="E39" s="1" t="s">
        <v>1850</v>
      </c>
      <c r="F39" s="1" t="s">
        <v>77</v>
      </c>
      <c r="G39" s="1" t="s">
        <v>1789</v>
      </c>
      <c r="H39" s="2">
        <v>1907</v>
      </c>
      <c r="K39" s="38"/>
      <c r="N39" s="1">
        <f t="shared" si="0"/>
        <v>0</v>
      </c>
    </row>
    <row r="40" spans="1:14">
      <c r="A40" s="6" t="s">
        <v>19</v>
      </c>
      <c r="B40" s="1" t="s">
        <v>1792</v>
      </c>
      <c r="C40" s="2">
        <v>38</v>
      </c>
      <c r="D40" s="1" t="s">
        <v>1794</v>
      </c>
      <c r="E40" s="1" t="s">
        <v>1851</v>
      </c>
      <c r="F40" s="1" t="s">
        <v>290</v>
      </c>
      <c r="H40" s="2">
        <v>2003</v>
      </c>
      <c r="I40" s="1" t="s">
        <v>1852</v>
      </c>
      <c r="K40" s="38" t="s">
        <v>3645</v>
      </c>
      <c r="L40" s="1" t="s">
        <v>1239</v>
      </c>
      <c r="N40" s="1">
        <f t="shared" si="0"/>
        <v>1</v>
      </c>
    </row>
    <row r="41" spans="1:14">
      <c r="A41" s="6" t="s">
        <v>19</v>
      </c>
      <c r="B41" s="1" t="s">
        <v>1792</v>
      </c>
      <c r="C41" s="2">
        <v>39</v>
      </c>
      <c r="D41" s="1" t="s">
        <v>1794</v>
      </c>
      <c r="E41" s="1" t="s">
        <v>3137</v>
      </c>
      <c r="F41" s="1" t="s">
        <v>3138</v>
      </c>
      <c r="G41" s="1" t="s">
        <v>1789</v>
      </c>
      <c r="H41" s="2" t="s">
        <v>3139</v>
      </c>
      <c r="I41" s="1" t="s">
        <v>3144</v>
      </c>
      <c r="K41" s="38"/>
      <c r="N41" s="1">
        <f t="shared" si="0"/>
        <v>0</v>
      </c>
    </row>
    <row r="42" spans="1:14">
      <c r="A42" s="6" t="s">
        <v>19</v>
      </c>
      <c r="B42" s="1" t="s">
        <v>3136</v>
      </c>
      <c r="C42" s="2">
        <v>40</v>
      </c>
      <c r="D42" s="1" t="s">
        <v>1794</v>
      </c>
      <c r="E42" s="1" t="s">
        <v>3137</v>
      </c>
      <c r="F42" s="1" t="s">
        <v>3138</v>
      </c>
      <c r="G42" s="1" t="s">
        <v>1789</v>
      </c>
      <c r="H42" s="2" t="s">
        <v>3140</v>
      </c>
      <c r="I42" s="1" t="s">
        <v>3144</v>
      </c>
      <c r="K42" s="38"/>
      <c r="N42" s="1">
        <f t="shared" si="0"/>
        <v>0</v>
      </c>
    </row>
    <row r="43" spans="1:14">
      <c r="A43" s="6" t="s">
        <v>19</v>
      </c>
      <c r="B43" s="1" t="s">
        <v>3136</v>
      </c>
      <c r="C43" s="2">
        <v>41</v>
      </c>
      <c r="D43" s="1" t="s">
        <v>1794</v>
      </c>
      <c r="E43" s="1" t="s">
        <v>3137</v>
      </c>
      <c r="F43" s="1" t="s">
        <v>3138</v>
      </c>
      <c r="G43" s="1" t="s">
        <v>1789</v>
      </c>
      <c r="H43" s="2" t="s">
        <v>3141</v>
      </c>
      <c r="I43" s="1" t="s">
        <v>3144</v>
      </c>
      <c r="K43" s="38"/>
      <c r="N43" s="1">
        <f t="shared" si="0"/>
        <v>0</v>
      </c>
    </row>
    <row r="44" spans="1:14">
      <c r="A44" s="6" t="s">
        <v>19</v>
      </c>
      <c r="B44" s="1" t="s">
        <v>3136</v>
      </c>
      <c r="C44" s="2">
        <v>42</v>
      </c>
      <c r="D44" s="1" t="s">
        <v>1794</v>
      </c>
      <c r="E44" s="1" t="s">
        <v>3137</v>
      </c>
      <c r="F44" s="1" t="s">
        <v>3138</v>
      </c>
      <c r="G44" s="1" t="s">
        <v>1789</v>
      </c>
      <c r="H44" s="2" t="s">
        <v>3142</v>
      </c>
      <c r="I44" s="1" t="s">
        <v>3144</v>
      </c>
      <c r="K44" s="38"/>
      <c r="N44" s="1">
        <f t="shared" si="0"/>
        <v>0</v>
      </c>
    </row>
    <row r="45" spans="1:14">
      <c r="A45" s="6" t="s">
        <v>19</v>
      </c>
      <c r="B45" s="1" t="s">
        <v>3136</v>
      </c>
      <c r="C45" s="2">
        <v>43</v>
      </c>
      <c r="D45" s="1" t="s">
        <v>1794</v>
      </c>
      <c r="E45" s="1" t="s">
        <v>3137</v>
      </c>
      <c r="F45" s="1" t="s">
        <v>3138</v>
      </c>
      <c r="G45" s="1" t="s">
        <v>1789</v>
      </c>
      <c r="H45" s="2" t="s">
        <v>3143</v>
      </c>
      <c r="I45" s="1" t="s">
        <v>3144</v>
      </c>
      <c r="K45" s="38"/>
      <c r="N45" s="1">
        <f t="shared" si="0"/>
        <v>0</v>
      </c>
    </row>
    <row r="46" spans="1:14">
      <c r="A46" s="6" t="s">
        <v>19</v>
      </c>
      <c r="B46" s="1" t="s">
        <v>3136</v>
      </c>
      <c r="C46" s="2">
        <v>44</v>
      </c>
      <c r="D46" s="1" t="s">
        <v>1794</v>
      </c>
      <c r="E46" s="1" t="s">
        <v>3137</v>
      </c>
      <c r="F46" s="1" t="s">
        <v>290</v>
      </c>
      <c r="G46" s="1" t="s">
        <v>1923</v>
      </c>
      <c r="H46" s="2" t="s">
        <v>3145</v>
      </c>
      <c r="I46" s="1" t="s">
        <v>3144</v>
      </c>
      <c r="K46" s="38" t="s">
        <v>3645</v>
      </c>
      <c r="L46" s="1" t="s">
        <v>3146</v>
      </c>
      <c r="N46" s="1">
        <f t="shared" si="0"/>
        <v>1</v>
      </c>
    </row>
    <row r="47" spans="1:14">
      <c r="A47" s="6" t="s">
        <v>19</v>
      </c>
      <c r="B47" s="1" t="s">
        <v>3136</v>
      </c>
      <c r="C47" s="2">
        <v>45</v>
      </c>
      <c r="D47" s="1" t="s">
        <v>1794</v>
      </c>
      <c r="E47" s="1" t="s">
        <v>3149</v>
      </c>
      <c r="F47" s="1" t="s">
        <v>290</v>
      </c>
      <c r="G47" s="1" t="s">
        <v>1923</v>
      </c>
      <c r="H47" s="2" t="s">
        <v>3148</v>
      </c>
      <c r="I47" s="1" t="s">
        <v>3147</v>
      </c>
      <c r="K47" s="38" t="s">
        <v>3645</v>
      </c>
      <c r="L47" s="1" t="s">
        <v>1239</v>
      </c>
      <c r="N47" s="1">
        <f t="shared" si="0"/>
        <v>1</v>
      </c>
    </row>
    <row r="48" spans="1:14">
      <c r="B48" s="1" t="s">
        <v>1792</v>
      </c>
      <c r="C48" s="2">
        <v>46</v>
      </c>
      <c r="D48" s="1" t="s">
        <v>1794</v>
      </c>
      <c r="E48" s="1" t="s">
        <v>3528</v>
      </c>
      <c r="F48" s="1" t="s">
        <v>77</v>
      </c>
      <c r="H48" s="32">
        <v>44819</v>
      </c>
      <c r="I48" s="1" t="s">
        <v>1794</v>
      </c>
      <c r="K48" s="38"/>
      <c r="N48" s="1">
        <f t="shared" si="0"/>
        <v>0</v>
      </c>
    </row>
    <row r="49" spans="2:14">
      <c r="B49" s="1" t="s">
        <v>1792</v>
      </c>
      <c r="C49" s="2">
        <v>47</v>
      </c>
      <c r="D49" s="1" t="s">
        <v>1794</v>
      </c>
      <c r="E49" s="1" t="s">
        <v>3599</v>
      </c>
      <c r="F49" s="1" t="s">
        <v>385</v>
      </c>
      <c r="H49" s="33" t="s">
        <v>3600</v>
      </c>
      <c r="I49" s="1" t="s">
        <v>1794</v>
      </c>
      <c r="K49" s="38"/>
      <c r="N49" s="1">
        <f t="shared" si="0"/>
        <v>0</v>
      </c>
    </row>
    <row r="50" spans="2:14">
      <c r="B50" s="1" t="s">
        <v>1792</v>
      </c>
      <c r="C50" s="2">
        <v>48</v>
      </c>
      <c r="D50" s="1" t="s">
        <v>1794</v>
      </c>
      <c r="E50" s="1" t="s">
        <v>3973</v>
      </c>
      <c r="F50" s="1" t="s">
        <v>2210</v>
      </c>
      <c r="H50" s="2">
        <v>2022</v>
      </c>
      <c r="I50" s="1" t="s">
        <v>1794</v>
      </c>
      <c r="K50" s="38"/>
      <c r="N50" s="1">
        <f t="shared" si="0"/>
        <v>0</v>
      </c>
    </row>
    <row r="51" spans="2:14">
      <c r="K51" s="38"/>
      <c r="N51" s="1">
        <f t="shared" si="0"/>
        <v>0</v>
      </c>
    </row>
    <row r="52" spans="2:14">
      <c r="N52" s="1">
        <f t="shared" si="0"/>
        <v>0</v>
      </c>
    </row>
    <row r="53" spans="2:14">
      <c r="N53" s="1">
        <f t="shared" si="0"/>
        <v>0</v>
      </c>
    </row>
    <row r="54" spans="2:14">
      <c r="N54" s="1">
        <f t="shared" si="0"/>
        <v>0</v>
      </c>
    </row>
    <row r="55" spans="2:14">
      <c r="N55" s="1">
        <f t="shared" si="0"/>
        <v>0</v>
      </c>
    </row>
    <row r="56" spans="2:14">
      <c r="N56" s="1">
        <f t="shared" si="0"/>
        <v>0</v>
      </c>
    </row>
    <row r="57" spans="2:14">
      <c r="N57" s="1">
        <f t="shared" si="0"/>
        <v>0</v>
      </c>
    </row>
    <row r="58" spans="2:14">
      <c r="N58" s="1">
        <f t="shared" si="0"/>
        <v>0</v>
      </c>
    </row>
    <row r="59" spans="2:14">
      <c r="N59" s="1">
        <f t="shared" si="0"/>
        <v>0</v>
      </c>
    </row>
    <row r="60" spans="2:14">
      <c r="N60" s="1">
        <f t="shared" si="0"/>
        <v>0</v>
      </c>
    </row>
    <row r="61" spans="2:14">
      <c r="N61" s="1">
        <f t="shared" si="0"/>
        <v>0</v>
      </c>
    </row>
    <row r="62" spans="2:14">
      <c r="N62" s="1">
        <f t="shared" si="0"/>
        <v>0</v>
      </c>
    </row>
    <row r="63" spans="2:14">
      <c r="N63" s="1">
        <f t="shared" si="0"/>
        <v>0</v>
      </c>
    </row>
    <row r="64" spans="2:14">
      <c r="N64" s="1">
        <f t="shared" si="0"/>
        <v>0</v>
      </c>
    </row>
    <row r="65" spans="14:14">
      <c r="N65" s="1">
        <f t="shared" si="0"/>
        <v>0</v>
      </c>
    </row>
    <row r="66" spans="14:14">
      <c r="N66" s="1">
        <f t="shared" si="0"/>
        <v>0</v>
      </c>
    </row>
    <row r="67" spans="14:14">
      <c r="N67" s="1">
        <f t="shared" si="0"/>
        <v>0</v>
      </c>
    </row>
    <row r="68" spans="14:14">
      <c r="N68" s="1">
        <f t="shared" ref="N68:N131" si="1">IF(K68="yes",1,0)</f>
        <v>0</v>
      </c>
    </row>
    <row r="69" spans="14:14">
      <c r="N69" s="1">
        <f t="shared" si="1"/>
        <v>0</v>
      </c>
    </row>
    <row r="70" spans="14:14">
      <c r="N70" s="1">
        <f t="shared" si="1"/>
        <v>0</v>
      </c>
    </row>
    <row r="71" spans="14:14">
      <c r="N71" s="1">
        <f t="shared" si="1"/>
        <v>0</v>
      </c>
    </row>
    <row r="72" spans="14:14">
      <c r="N72" s="1">
        <f t="shared" si="1"/>
        <v>0</v>
      </c>
    </row>
    <row r="73" spans="14:14">
      <c r="N73" s="1">
        <f t="shared" si="1"/>
        <v>0</v>
      </c>
    </row>
    <row r="74" spans="14:14">
      <c r="N74" s="1">
        <f t="shared" si="1"/>
        <v>0</v>
      </c>
    </row>
    <row r="75" spans="14:14">
      <c r="N75" s="1">
        <f t="shared" si="1"/>
        <v>0</v>
      </c>
    </row>
    <row r="76" spans="14:14">
      <c r="N76" s="1">
        <f t="shared" si="1"/>
        <v>0</v>
      </c>
    </row>
    <row r="77" spans="14:14">
      <c r="N77" s="1">
        <f t="shared" si="1"/>
        <v>0</v>
      </c>
    </row>
    <row r="78" spans="14:14">
      <c r="N78" s="1">
        <f t="shared" si="1"/>
        <v>0</v>
      </c>
    </row>
    <row r="79" spans="14:14">
      <c r="N79" s="1">
        <f t="shared" si="1"/>
        <v>0</v>
      </c>
    </row>
    <row r="80" spans="14:14">
      <c r="N80" s="1">
        <f t="shared" si="1"/>
        <v>0</v>
      </c>
    </row>
    <row r="81" spans="14:14">
      <c r="N81" s="1">
        <f t="shared" si="1"/>
        <v>0</v>
      </c>
    </row>
    <row r="82" spans="14:14">
      <c r="N82" s="1">
        <f t="shared" si="1"/>
        <v>0</v>
      </c>
    </row>
    <row r="83" spans="14:14">
      <c r="N83" s="1">
        <f t="shared" si="1"/>
        <v>0</v>
      </c>
    </row>
    <row r="84" spans="14:14">
      <c r="N84" s="1">
        <f t="shared" si="1"/>
        <v>0</v>
      </c>
    </row>
    <row r="85" spans="14:14">
      <c r="N85" s="1">
        <f t="shared" si="1"/>
        <v>0</v>
      </c>
    </row>
    <row r="86" spans="14:14">
      <c r="N86" s="1">
        <f t="shared" si="1"/>
        <v>0</v>
      </c>
    </row>
    <row r="87" spans="14:14">
      <c r="N87" s="1">
        <f t="shared" si="1"/>
        <v>0</v>
      </c>
    </row>
    <row r="88" spans="14:14">
      <c r="N88" s="1">
        <f t="shared" si="1"/>
        <v>0</v>
      </c>
    </row>
    <row r="89" spans="14:14">
      <c r="N89" s="1">
        <f t="shared" si="1"/>
        <v>0</v>
      </c>
    </row>
    <row r="90" spans="14:14">
      <c r="N90" s="1">
        <f t="shared" si="1"/>
        <v>0</v>
      </c>
    </row>
    <row r="91" spans="14:14">
      <c r="N91" s="1">
        <f t="shared" si="1"/>
        <v>0</v>
      </c>
    </row>
    <row r="92" spans="14:14">
      <c r="N92" s="1">
        <f t="shared" si="1"/>
        <v>0</v>
      </c>
    </row>
    <row r="93" spans="14:14">
      <c r="N93" s="1">
        <f t="shared" si="1"/>
        <v>0</v>
      </c>
    </row>
    <row r="94" spans="14:14">
      <c r="N94" s="1">
        <f t="shared" si="1"/>
        <v>0</v>
      </c>
    </row>
    <row r="95" spans="14:14">
      <c r="N95" s="1">
        <f t="shared" si="1"/>
        <v>0</v>
      </c>
    </row>
    <row r="96" spans="14:14">
      <c r="N96" s="1">
        <f t="shared" si="1"/>
        <v>0</v>
      </c>
    </row>
    <row r="97" spans="14:14">
      <c r="N97" s="1">
        <f t="shared" si="1"/>
        <v>0</v>
      </c>
    </row>
    <row r="98" spans="14:14">
      <c r="N98" s="1">
        <f t="shared" si="1"/>
        <v>0</v>
      </c>
    </row>
    <row r="99" spans="14:14">
      <c r="N99" s="1">
        <f t="shared" si="1"/>
        <v>0</v>
      </c>
    </row>
    <row r="100" spans="14:14">
      <c r="N100" s="1">
        <f t="shared" si="1"/>
        <v>0</v>
      </c>
    </row>
    <row r="101" spans="14:14">
      <c r="N101" s="1">
        <f t="shared" si="1"/>
        <v>0</v>
      </c>
    </row>
    <row r="102" spans="14:14">
      <c r="N102" s="1">
        <f t="shared" si="1"/>
        <v>0</v>
      </c>
    </row>
    <row r="103" spans="14:14">
      <c r="N103" s="1">
        <f t="shared" si="1"/>
        <v>0</v>
      </c>
    </row>
    <row r="104" spans="14:14">
      <c r="N104" s="1">
        <f t="shared" si="1"/>
        <v>0</v>
      </c>
    </row>
    <row r="105" spans="14:14">
      <c r="N105" s="1">
        <f t="shared" si="1"/>
        <v>0</v>
      </c>
    </row>
    <row r="106" spans="14:14">
      <c r="N106" s="1">
        <f t="shared" si="1"/>
        <v>0</v>
      </c>
    </row>
    <row r="107" spans="14:14">
      <c r="N107" s="1">
        <f t="shared" si="1"/>
        <v>0</v>
      </c>
    </row>
    <row r="108" spans="14:14">
      <c r="N108" s="1">
        <f t="shared" si="1"/>
        <v>0</v>
      </c>
    </row>
    <row r="109" spans="14:14">
      <c r="N109" s="1">
        <f t="shared" si="1"/>
        <v>0</v>
      </c>
    </row>
    <row r="110" spans="14:14">
      <c r="N110" s="1">
        <f t="shared" si="1"/>
        <v>0</v>
      </c>
    </row>
    <row r="111" spans="14:14">
      <c r="N111" s="1">
        <f t="shared" si="1"/>
        <v>0</v>
      </c>
    </row>
    <row r="112" spans="14:14">
      <c r="N112" s="1">
        <f t="shared" si="1"/>
        <v>0</v>
      </c>
    </row>
    <row r="113" spans="14:14">
      <c r="N113" s="1">
        <f t="shared" si="1"/>
        <v>0</v>
      </c>
    </row>
    <row r="114" spans="14:14">
      <c r="N114" s="1">
        <f t="shared" si="1"/>
        <v>0</v>
      </c>
    </row>
    <row r="115" spans="14:14">
      <c r="N115" s="1">
        <f t="shared" si="1"/>
        <v>0</v>
      </c>
    </row>
    <row r="116" spans="14:14">
      <c r="N116" s="1">
        <f t="shared" si="1"/>
        <v>0</v>
      </c>
    </row>
    <row r="117" spans="14:14">
      <c r="N117" s="1">
        <f t="shared" si="1"/>
        <v>0</v>
      </c>
    </row>
    <row r="118" spans="14:14">
      <c r="N118" s="1">
        <f t="shared" si="1"/>
        <v>0</v>
      </c>
    </row>
    <row r="119" spans="14:14">
      <c r="N119" s="1">
        <f t="shared" si="1"/>
        <v>0</v>
      </c>
    </row>
    <row r="120" spans="14:14">
      <c r="N120" s="1">
        <f t="shared" si="1"/>
        <v>0</v>
      </c>
    </row>
    <row r="121" spans="14:14">
      <c r="N121" s="1">
        <f t="shared" si="1"/>
        <v>0</v>
      </c>
    </row>
    <row r="122" spans="14:14">
      <c r="N122" s="1">
        <f t="shared" si="1"/>
        <v>0</v>
      </c>
    </row>
    <row r="123" spans="14:14">
      <c r="N123" s="1">
        <f t="shared" si="1"/>
        <v>0</v>
      </c>
    </row>
    <row r="124" spans="14:14">
      <c r="N124" s="1">
        <f t="shared" si="1"/>
        <v>0</v>
      </c>
    </row>
    <row r="125" spans="14:14">
      <c r="N125" s="1">
        <f t="shared" si="1"/>
        <v>0</v>
      </c>
    </row>
    <row r="126" spans="14:14">
      <c r="N126" s="1">
        <f t="shared" si="1"/>
        <v>0</v>
      </c>
    </row>
    <row r="127" spans="14:14">
      <c r="N127" s="1">
        <f t="shared" si="1"/>
        <v>0</v>
      </c>
    </row>
    <row r="128" spans="14:14">
      <c r="N128" s="1">
        <f t="shared" si="1"/>
        <v>0</v>
      </c>
    </row>
    <row r="129" spans="14:14">
      <c r="N129" s="1">
        <f t="shared" si="1"/>
        <v>0</v>
      </c>
    </row>
    <row r="130" spans="14:14">
      <c r="N130" s="1">
        <f t="shared" si="1"/>
        <v>0</v>
      </c>
    </row>
    <row r="131" spans="14:14">
      <c r="N131" s="1">
        <f t="shared" si="1"/>
        <v>0</v>
      </c>
    </row>
    <row r="132" spans="14:14">
      <c r="N132" s="1">
        <f t="shared" ref="N132:N196" si="2">IF(K132="yes",1,0)</f>
        <v>0</v>
      </c>
    </row>
    <row r="133" spans="14:14">
      <c r="N133" s="1">
        <f t="shared" si="2"/>
        <v>0</v>
      </c>
    </row>
    <row r="134" spans="14:14">
      <c r="N134" s="1">
        <f t="shared" si="2"/>
        <v>0</v>
      </c>
    </row>
    <row r="135" spans="14:14">
      <c r="N135" s="1">
        <f t="shared" si="2"/>
        <v>0</v>
      </c>
    </row>
    <row r="136" spans="14:14">
      <c r="N136" s="1">
        <f t="shared" si="2"/>
        <v>0</v>
      </c>
    </row>
    <row r="137" spans="14:14">
      <c r="N137" s="1">
        <f t="shared" si="2"/>
        <v>0</v>
      </c>
    </row>
    <row r="138" spans="14:14">
      <c r="N138" s="1">
        <f t="shared" si="2"/>
        <v>0</v>
      </c>
    </row>
    <row r="139" spans="14:14">
      <c r="N139" s="1">
        <f t="shared" si="2"/>
        <v>0</v>
      </c>
    </row>
    <row r="140" spans="14:14">
      <c r="N140" s="1">
        <f t="shared" si="2"/>
        <v>0</v>
      </c>
    </row>
    <row r="141" spans="14:14">
      <c r="N141" s="1">
        <f t="shared" si="2"/>
        <v>0</v>
      </c>
    </row>
    <row r="142" spans="14:14">
      <c r="N142" s="1">
        <f t="shared" si="2"/>
        <v>0</v>
      </c>
    </row>
    <row r="143" spans="14:14">
      <c r="N143" s="1">
        <f t="shared" si="2"/>
        <v>0</v>
      </c>
    </row>
    <row r="144" spans="14:14">
      <c r="N144" s="1">
        <f t="shared" si="2"/>
        <v>0</v>
      </c>
    </row>
    <row r="145" spans="14:14">
      <c r="N145" s="1">
        <f t="shared" si="2"/>
        <v>0</v>
      </c>
    </row>
    <row r="146" spans="14:14">
      <c r="N146" s="1">
        <f t="shared" si="2"/>
        <v>0</v>
      </c>
    </row>
    <row r="147" spans="14:14">
      <c r="N147" s="1">
        <f t="shared" si="2"/>
        <v>0</v>
      </c>
    </row>
    <row r="148" spans="14:14">
      <c r="N148" s="1">
        <f t="shared" si="2"/>
        <v>0</v>
      </c>
    </row>
    <row r="149" spans="14:14">
      <c r="N149" s="1">
        <f t="shared" si="2"/>
        <v>0</v>
      </c>
    </row>
    <row r="150" spans="14:14">
      <c r="N150" s="1">
        <f t="shared" si="2"/>
        <v>0</v>
      </c>
    </row>
    <row r="151" spans="14:14">
      <c r="N151" s="1">
        <f t="shared" si="2"/>
        <v>0</v>
      </c>
    </row>
    <row r="152" spans="14:14">
      <c r="N152" s="1">
        <f t="shared" si="2"/>
        <v>0</v>
      </c>
    </row>
    <row r="153" spans="14:14">
      <c r="N153" s="1">
        <f t="shared" si="2"/>
        <v>0</v>
      </c>
    </row>
    <row r="154" spans="14:14">
      <c r="N154" s="1">
        <f t="shared" si="2"/>
        <v>0</v>
      </c>
    </row>
    <row r="155" spans="14:14">
      <c r="N155" s="1">
        <f t="shared" si="2"/>
        <v>0</v>
      </c>
    </row>
    <row r="156" spans="14:14">
      <c r="N156" s="1">
        <f t="shared" si="2"/>
        <v>0</v>
      </c>
    </row>
    <row r="157" spans="14:14">
      <c r="N157" s="1">
        <f t="shared" si="2"/>
        <v>0</v>
      </c>
    </row>
    <row r="158" spans="14:14">
      <c r="N158" s="1">
        <f t="shared" si="2"/>
        <v>0</v>
      </c>
    </row>
    <row r="159" spans="14:14">
      <c r="N159" s="1">
        <f t="shared" si="2"/>
        <v>0</v>
      </c>
    </row>
    <row r="160" spans="14:14">
      <c r="N160" s="1">
        <f t="shared" si="2"/>
        <v>0</v>
      </c>
    </row>
    <row r="161" spans="14:14">
      <c r="N161" s="1">
        <f t="shared" si="2"/>
        <v>0</v>
      </c>
    </row>
    <row r="162" spans="14:14">
      <c r="N162" s="1">
        <f t="shared" si="2"/>
        <v>0</v>
      </c>
    </row>
    <row r="163" spans="14:14">
      <c r="N163" s="1">
        <f t="shared" si="2"/>
        <v>0</v>
      </c>
    </row>
    <row r="164" spans="14:14">
      <c r="N164" s="1">
        <f t="shared" si="2"/>
        <v>0</v>
      </c>
    </row>
    <row r="165" spans="14:14">
      <c r="N165" s="1">
        <f t="shared" si="2"/>
        <v>0</v>
      </c>
    </row>
    <row r="166" spans="14:14">
      <c r="N166" s="1">
        <f t="shared" si="2"/>
        <v>0</v>
      </c>
    </row>
    <row r="167" spans="14:14">
      <c r="N167" s="1">
        <f t="shared" si="2"/>
        <v>0</v>
      </c>
    </row>
    <row r="168" spans="14:14">
      <c r="N168" s="1">
        <f t="shared" si="2"/>
        <v>0</v>
      </c>
    </row>
    <row r="169" spans="14:14">
      <c r="N169" s="1">
        <f t="shared" si="2"/>
        <v>0</v>
      </c>
    </row>
    <row r="170" spans="14:14">
      <c r="N170" s="1">
        <f t="shared" si="2"/>
        <v>0</v>
      </c>
    </row>
    <row r="171" spans="14:14">
      <c r="N171" s="1">
        <f t="shared" si="2"/>
        <v>0</v>
      </c>
    </row>
    <row r="172" spans="14:14">
      <c r="N172" s="1">
        <f t="shared" si="2"/>
        <v>0</v>
      </c>
    </row>
    <row r="173" spans="14:14">
      <c r="N173" s="1">
        <f t="shared" si="2"/>
        <v>0</v>
      </c>
    </row>
    <row r="174" spans="14:14">
      <c r="N174" s="1">
        <f t="shared" si="2"/>
        <v>0</v>
      </c>
    </row>
    <row r="175" spans="14:14">
      <c r="N175" s="1">
        <f t="shared" si="2"/>
        <v>0</v>
      </c>
    </row>
    <row r="176" spans="14:14">
      <c r="N176" s="1">
        <f t="shared" si="2"/>
        <v>0</v>
      </c>
    </row>
    <row r="177" spans="14:14">
      <c r="N177" s="1">
        <f t="shared" si="2"/>
        <v>0</v>
      </c>
    </row>
    <row r="178" spans="14:14">
      <c r="N178" s="1">
        <f t="shared" si="2"/>
        <v>0</v>
      </c>
    </row>
    <row r="179" spans="14:14">
      <c r="N179" s="1">
        <f t="shared" si="2"/>
        <v>0</v>
      </c>
    </row>
    <row r="180" spans="14:14">
      <c r="N180" s="1">
        <f t="shared" si="2"/>
        <v>0</v>
      </c>
    </row>
    <row r="181" spans="14:14">
      <c r="N181" s="1">
        <f t="shared" si="2"/>
        <v>0</v>
      </c>
    </row>
    <row r="182" spans="14:14">
      <c r="N182" s="1">
        <f t="shared" si="2"/>
        <v>0</v>
      </c>
    </row>
    <row r="183" spans="14:14">
      <c r="N183" s="1">
        <f t="shared" si="2"/>
        <v>0</v>
      </c>
    </row>
    <row r="184" spans="14:14">
      <c r="N184" s="1">
        <f t="shared" si="2"/>
        <v>0</v>
      </c>
    </row>
    <row r="185" spans="14:14">
      <c r="N185" s="1">
        <f t="shared" si="2"/>
        <v>0</v>
      </c>
    </row>
    <row r="186" spans="14:14">
      <c r="N186" s="1">
        <f t="shared" si="2"/>
        <v>0</v>
      </c>
    </row>
    <row r="187" spans="14:14">
      <c r="N187" s="1">
        <f t="shared" si="2"/>
        <v>0</v>
      </c>
    </row>
    <row r="188" spans="14:14">
      <c r="N188" s="1">
        <f t="shared" si="2"/>
        <v>0</v>
      </c>
    </row>
    <row r="189" spans="14:14">
      <c r="N189" s="1">
        <f t="shared" si="2"/>
        <v>0</v>
      </c>
    </row>
    <row r="190" spans="14:14">
      <c r="N190" s="1">
        <f t="shared" si="2"/>
        <v>0</v>
      </c>
    </row>
    <row r="191" spans="14:14">
      <c r="N191" s="1">
        <f t="shared" si="2"/>
        <v>0</v>
      </c>
    </row>
    <row r="192" spans="14:14">
      <c r="N192" s="1">
        <f t="shared" si="2"/>
        <v>0</v>
      </c>
    </row>
    <row r="193" spans="14:14">
      <c r="N193" s="1">
        <f t="shared" si="2"/>
        <v>0</v>
      </c>
    </row>
    <row r="194" spans="14:14">
      <c r="N194" s="1">
        <f t="shared" si="2"/>
        <v>0</v>
      </c>
    </row>
    <row r="195" spans="14:14">
      <c r="N195" s="1">
        <f t="shared" si="2"/>
        <v>0</v>
      </c>
    </row>
    <row r="196" spans="14:14">
      <c r="N196" s="1">
        <f t="shared" si="2"/>
        <v>0</v>
      </c>
    </row>
    <row r="197" spans="14:14">
      <c r="N197" s="1">
        <f t="shared" ref="N197:N222" si="3">IF(K197="yes",1,0)</f>
        <v>0</v>
      </c>
    </row>
    <row r="198" spans="14:14">
      <c r="N198" s="1">
        <f t="shared" si="3"/>
        <v>0</v>
      </c>
    </row>
    <row r="199" spans="14:14">
      <c r="N199" s="1">
        <f t="shared" si="3"/>
        <v>0</v>
      </c>
    </row>
    <row r="200" spans="14:14">
      <c r="N200" s="1">
        <f t="shared" si="3"/>
        <v>0</v>
      </c>
    </row>
    <row r="201" spans="14:14">
      <c r="N201" s="1">
        <f t="shared" si="3"/>
        <v>0</v>
      </c>
    </row>
    <row r="202" spans="14:14">
      <c r="N202" s="1">
        <f t="shared" si="3"/>
        <v>0</v>
      </c>
    </row>
    <row r="203" spans="14:14">
      <c r="N203" s="1">
        <f t="shared" si="3"/>
        <v>0</v>
      </c>
    </row>
    <row r="204" spans="14:14">
      <c r="N204" s="1">
        <f t="shared" si="3"/>
        <v>0</v>
      </c>
    </row>
    <row r="205" spans="14:14">
      <c r="N205" s="1">
        <f t="shared" si="3"/>
        <v>0</v>
      </c>
    </row>
    <row r="206" spans="14:14">
      <c r="N206" s="1">
        <f t="shared" si="3"/>
        <v>0</v>
      </c>
    </row>
    <row r="207" spans="14:14">
      <c r="N207" s="1">
        <f t="shared" si="3"/>
        <v>0</v>
      </c>
    </row>
    <row r="208" spans="14:14">
      <c r="N208" s="1">
        <f t="shared" si="3"/>
        <v>0</v>
      </c>
    </row>
    <row r="209" spans="14:14">
      <c r="N209" s="1">
        <f t="shared" si="3"/>
        <v>0</v>
      </c>
    </row>
    <row r="210" spans="14:14">
      <c r="N210" s="1">
        <f t="shared" si="3"/>
        <v>0</v>
      </c>
    </row>
    <row r="211" spans="14:14">
      <c r="N211" s="1">
        <f t="shared" si="3"/>
        <v>0</v>
      </c>
    </row>
    <row r="212" spans="14:14">
      <c r="N212" s="1">
        <f t="shared" si="3"/>
        <v>0</v>
      </c>
    </row>
    <row r="213" spans="14:14">
      <c r="N213" s="1">
        <f t="shared" si="3"/>
        <v>0</v>
      </c>
    </row>
    <row r="214" spans="14:14">
      <c r="N214" s="1">
        <f t="shared" si="3"/>
        <v>0</v>
      </c>
    </row>
    <row r="215" spans="14:14">
      <c r="N215" s="1">
        <f t="shared" si="3"/>
        <v>0</v>
      </c>
    </row>
    <row r="216" spans="14:14">
      <c r="N216" s="1">
        <f t="shared" si="3"/>
        <v>0</v>
      </c>
    </row>
    <row r="217" spans="14:14">
      <c r="N217" s="1">
        <f t="shared" si="3"/>
        <v>0</v>
      </c>
    </row>
    <row r="218" spans="14:14">
      <c r="N218" s="1">
        <f t="shared" si="3"/>
        <v>0</v>
      </c>
    </row>
    <row r="219" spans="14:14">
      <c r="N219" s="1">
        <f t="shared" si="3"/>
        <v>0</v>
      </c>
    </row>
    <row r="220" spans="14:14">
      <c r="N220" s="1">
        <f t="shared" si="3"/>
        <v>0</v>
      </c>
    </row>
    <row r="221" spans="14:14">
      <c r="N221" s="1">
        <f t="shared" si="3"/>
        <v>0</v>
      </c>
    </row>
    <row r="222" spans="14:14">
      <c r="N222" s="1">
        <f t="shared" si="3"/>
        <v>0</v>
      </c>
    </row>
  </sheetData>
  <hyperlinks>
    <hyperlink ref="A1" location="'QUICK LINK'!A1" display="QUICK LINK" xr:uid="{5325BC63-2E1F-4FD5-8060-3567A6C1B031}"/>
  </hyperlinks>
  <pageMargins left="0.70826771653543308" right="0.70826771653543308" top="2.3228346456692948" bottom="2.3228346456692948" header="1.9291338582677198" footer="1.9291338582677198"/>
  <pageSetup paperSize="9" fitToWidth="0" fitToHeight="0" orientation="landscape" horizontalDpi="0" verticalDpi="0"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AMJ222"/>
  <sheetViews>
    <sheetView workbookViewId="0">
      <pane xSplit="3" ySplit="1" topLeftCell="D2" activePane="bottomRight" state="frozen"/>
      <selection pane="topRight"/>
      <selection pane="bottomLeft"/>
      <selection pane="bottomRight"/>
    </sheetView>
  </sheetViews>
  <sheetFormatPr defaultRowHeight="15"/>
  <cols>
    <col min="1" max="1" width="5.125" style="6" customWidth="1"/>
    <col min="2" max="2" width="8.5" style="1" customWidth="1"/>
    <col min="3" max="3" width="8.5" style="2" customWidth="1"/>
    <col min="4" max="4" width="12.75" style="1" customWidth="1"/>
    <col min="5" max="5" width="67.375" style="1" customWidth="1"/>
    <col min="6" max="6" width="17.625" style="1" customWidth="1"/>
    <col min="7" max="7" width="8.5" style="1" customWidth="1"/>
    <col min="8" max="8" width="10.875" style="2" customWidth="1"/>
    <col min="9" max="9" width="14.875" style="1" customWidth="1"/>
    <col min="10" max="10" width="10.25" style="1" customWidth="1"/>
    <col min="11" max="1023" width="8.5" style="1" customWidth="1"/>
    <col min="1024" max="1024" width="9.125" style="1" customWidth="1"/>
    <col min="1025" max="1025" width="9" customWidth="1"/>
  </cols>
  <sheetData>
    <row r="1" spans="1:14" ht="29.25" customHeight="1">
      <c r="A1" s="101" t="s">
        <v>3663</v>
      </c>
      <c r="B1" s="40" t="s">
        <v>0</v>
      </c>
      <c r="C1" s="40" t="s">
        <v>1</v>
      </c>
      <c r="D1" s="40" t="s">
        <v>2</v>
      </c>
      <c r="E1" s="40" t="s">
        <v>3</v>
      </c>
      <c r="F1" s="40" t="s">
        <v>4</v>
      </c>
      <c r="G1" s="77" t="s">
        <v>5</v>
      </c>
      <c r="H1" s="75" t="s">
        <v>3644</v>
      </c>
      <c r="I1" s="77" t="s">
        <v>6</v>
      </c>
      <c r="J1" s="74" t="s">
        <v>3643</v>
      </c>
      <c r="K1" s="78" t="s">
        <v>3646</v>
      </c>
      <c r="L1" s="77" t="s">
        <v>7</v>
      </c>
      <c r="M1" s="102">
        <f>COUNT(C2:C200)</f>
        <v>22</v>
      </c>
      <c r="N1" s="102">
        <f>SUM(N2:N195)</f>
        <v>10</v>
      </c>
    </row>
    <row r="2" spans="1:14">
      <c r="A2" s="14"/>
      <c r="B2" s="38" t="s">
        <v>911</v>
      </c>
      <c r="C2" s="2">
        <v>2005</v>
      </c>
      <c r="D2" s="1" t="s">
        <v>3661</v>
      </c>
      <c r="E2" s="14" t="s">
        <v>1853</v>
      </c>
      <c r="F2" s="14" t="s">
        <v>1854</v>
      </c>
      <c r="H2" s="2">
        <v>2005</v>
      </c>
      <c r="J2" s="10">
        <v>40946</v>
      </c>
      <c r="N2" s="1">
        <f>IF(K2="yes",1,0)</f>
        <v>0</v>
      </c>
    </row>
    <row r="3" spans="1:14">
      <c r="A3" s="14"/>
      <c r="B3" s="38" t="s">
        <v>911</v>
      </c>
      <c r="C3" s="14" t="s">
        <v>1855</v>
      </c>
      <c r="D3" s="1" t="s">
        <v>3661</v>
      </c>
      <c r="E3" s="14" t="s">
        <v>1856</v>
      </c>
      <c r="F3" s="14" t="s">
        <v>1344</v>
      </c>
      <c r="H3" s="2">
        <v>2005</v>
      </c>
      <c r="N3" s="1">
        <f>IF(K3="yes",1,0)</f>
        <v>0</v>
      </c>
    </row>
    <row r="4" spans="1:14">
      <c r="A4" s="14"/>
      <c r="B4" s="38" t="s">
        <v>911</v>
      </c>
      <c r="C4" s="14" t="s">
        <v>1857</v>
      </c>
      <c r="D4" s="1" t="s">
        <v>3661</v>
      </c>
      <c r="E4" s="14" t="s">
        <v>1858</v>
      </c>
      <c r="F4" s="14" t="s">
        <v>489</v>
      </c>
      <c r="H4" s="2">
        <v>2003</v>
      </c>
      <c r="N4" s="1">
        <f t="shared" ref="N4:N67" si="0">IF(K4="yes",1,0)</f>
        <v>0</v>
      </c>
    </row>
    <row r="5" spans="1:14">
      <c r="A5" s="14"/>
      <c r="B5" s="38" t="s">
        <v>911</v>
      </c>
      <c r="C5" s="14" t="s">
        <v>1859</v>
      </c>
      <c r="D5" s="1" t="s">
        <v>3661</v>
      </c>
      <c r="F5" s="14" t="s">
        <v>300</v>
      </c>
      <c r="H5" s="2">
        <v>2004</v>
      </c>
      <c r="I5" s="1" t="s">
        <v>1860</v>
      </c>
      <c r="N5" s="1">
        <f t="shared" si="0"/>
        <v>0</v>
      </c>
    </row>
    <row r="6" spans="1:14">
      <c r="A6" s="14"/>
      <c r="B6" s="38" t="s">
        <v>911</v>
      </c>
      <c r="C6" s="14" t="s">
        <v>1861</v>
      </c>
      <c r="D6" s="1" t="s">
        <v>3661</v>
      </c>
      <c r="E6" s="14" t="s">
        <v>1862</v>
      </c>
      <c r="F6" s="14" t="s">
        <v>544</v>
      </c>
      <c r="H6" s="2">
        <v>2008</v>
      </c>
      <c r="N6" s="1">
        <f t="shared" si="0"/>
        <v>0</v>
      </c>
    </row>
    <row r="7" spans="1:14">
      <c r="A7" s="14"/>
      <c r="B7" s="38" t="s">
        <v>911</v>
      </c>
      <c r="C7" s="2">
        <v>2000</v>
      </c>
      <c r="D7" s="1" t="s">
        <v>3661</v>
      </c>
      <c r="E7" s="14" t="s">
        <v>1863</v>
      </c>
      <c r="F7" s="14" t="s">
        <v>16</v>
      </c>
      <c r="H7" s="2">
        <v>2000</v>
      </c>
      <c r="N7" s="1">
        <f t="shared" si="0"/>
        <v>0</v>
      </c>
    </row>
    <row r="8" spans="1:14">
      <c r="A8" s="14"/>
      <c r="B8" s="38" t="s">
        <v>911</v>
      </c>
      <c r="C8" s="2">
        <v>2003</v>
      </c>
      <c r="D8" s="1" t="s">
        <v>3661</v>
      </c>
      <c r="E8" s="14" t="s">
        <v>1864</v>
      </c>
      <c r="F8" s="14" t="s">
        <v>1854</v>
      </c>
      <c r="H8" s="2">
        <v>2003</v>
      </c>
      <c r="N8" s="1">
        <f t="shared" si="0"/>
        <v>0</v>
      </c>
    </row>
    <row r="9" spans="1:14">
      <c r="A9" s="14"/>
      <c r="B9" s="38" t="s">
        <v>911</v>
      </c>
      <c r="C9" s="2">
        <v>2004</v>
      </c>
      <c r="D9" s="1" t="s">
        <v>3661</v>
      </c>
      <c r="E9" s="14" t="s">
        <v>1865</v>
      </c>
      <c r="F9" s="14" t="s">
        <v>1854</v>
      </c>
      <c r="H9" s="2">
        <v>2004</v>
      </c>
      <c r="N9" s="1">
        <f t="shared" si="0"/>
        <v>0</v>
      </c>
    </row>
    <row r="10" spans="1:14">
      <c r="A10" s="14"/>
      <c r="B10" s="38" t="s">
        <v>911</v>
      </c>
      <c r="C10" s="2">
        <v>2006</v>
      </c>
      <c r="D10" s="1" t="s">
        <v>3661</v>
      </c>
      <c r="E10" s="1" t="s">
        <v>1866</v>
      </c>
      <c r="F10" s="14" t="s">
        <v>1854</v>
      </c>
      <c r="H10" s="2">
        <v>2006</v>
      </c>
      <c r="N10" s="1">
        <f t="shared" si="0"/>
        <v>0</v>
      </c>
    </row>
    <row r="11" spans="1:14">
      <c r="A11" s="14"/>
      <c r="B11" s="38" t="s">
        <v>911</v>
      </c>
      <c r="C11" s="2">
        <v>2007</v>
      </c>
      <c r="D11" s="1" t="s">
        <v>3661</v>
      </c>
      <c r="E11" s="1" t="s">
        <v>1867</v>
      </c>
      <c r="F11" s="14" t="s">
        <v>1854</v>
      </c>
      <c r="H11" s="2">
        <v>2007</v>
      </c>
      <c r="N11" s="1">
        <f t="shared" si="0"/>
        <v>0</v>
      </c>
    </row>
    <row r="12" spans="1:14">
      <c r="A12" s="14"/>
      <c r="B12" s="38" t="s">
        <v>911</v>
      </c>
      <c r="C12" s="2">
        <v>2008</v>
      </c>
      <c r="D12" s="1" t="s">
        <v>3661</v>
      </c>
      <c r="E12" s="1" t="s">
        <v>1868</v>
      </c>
      <c r="F12" s="14" t="s">
        <v>1854</v>
      </c>
      <c r="H12" s="2">
        <v>2008</v>
      </c>
      <c r="N12" s="1">
        <f t="shared" si="0"/>
        <v>0</v>
      </c>
    </row>
    <row r="13" spans="1:14">
      <c r="A13" s="14"/>
      <c r="B13" s="38" t="s">
        <v>911</v>
      </c>
      <c r="C13" s="2">
        <v>2009</v>
      </c>
      <c r="D13" s="1" t="s">
        <v>3661</v>
      </c>
      <c r="E13" s="1" t="s">
        <v>1869</v>
      </c>
      <c r="F13" s="14" t="s">
        <v>1854</v>
      </c>
      <c r="H13" s="2">
        <v>2009</v>
      </c>
      <c r="N13" s="1">
        <f t="shared" si="0"/>
        <v>0</v>
      </c>
    </row>
    <row r="14" spans="1:14">
      <c r="A14" s="14"/>
      <c r="B14" s="38" t="s">
        <v>911</v>
      </c>
      <c r="C14" s="2">
        <v>2010</v>
      </c>
      <c r="D14" s="1" t="s">
        <v>3661</v>
      </c>
      <c r="E14" s="1" t="s">
        <v>1870</v>
      </c>
      <c r="F14" s="14" t="s">
        <v>1854</v>
      </c>
      <c r="H14" s="2">
        <v>2010</v>
      </c>
      <c r="N14" s="1">
        <f t="shared" si="0"/>
        <v>0</v>
      </c>
    </row>
    <row r="15" spans="1:14">
      <c r="A15" s="14"/>
      <c r="B15" s="38" t="s">
        <v>911</v>
      </c>
      <c r="C15" s="2">
        <v>2011</v>
      </c>
      <c r="D15" s="1" t="s">
        <v>3661</v>
      </c>
      <c r="E15" s="1" t="s">
        <v>1871</v>
      </c>
      <c r="F15" s="14" t="s">
        <v>1854</v>
      </c>
      <c r="H15" s="2">
        <v>2011</v>
      </c>
      <c r="N15" s="1">
        <f t="shared" si="0"/>
        <v>0</v>
      </c>
    </row>
    <row r="16" spans="1:14">
      <c r="A16" s="14"/>
      <c r="B16" s="38" t="s">
        <v>911</v>
      </c>
      <c r="C16" s="2">
        <v>2012</v>
      </c>
      <c r="D16" s="1" t="s">
        <v>3661</v>
      </c>
      <c r="E16" s="1" t="s">
        <v>1872</v>
      </c>
      <c r="F16" s="14" t="s">
        <v>1854</v>
      </c>
      <c r="H16" s="2">
        <v>2012</v>
      </c>
      <c r="N16" s="1">
        <f t="shared" si="0"/>
        <v>0</v>
      </c>
    </row>
    <row r="17" spans="1:14">
      <c r="A17" s="14"/>
      <c r="B17" s="38" t="s">
        <v>911</v>
      </c>
      <c r="C17" s="2">
        <v>2013</v>
      </c>
      <c r="D17" s="1" t="s">
        <v>3661</v>
      </c>
      <c r="E17" s="1" t="s">
        <v>1873</v>
      </c>
      <c r="F17" s="14" t="s">
        <v>1854</v>
      </c>
      <c r="H17" s="2">
        <v>2013</v>
      </c>
      <c r="N17" s="1">
        <f t="shared" si="0"/>
        <v>0</v>
      </c>
    </row>
    <row r="18" spans="1:14">
      <c r="A18" s="14"/>
      <c r="B18" s="38" t="s">
        <v>911</v>
      </c>
      <c r="C18" s="2">
        <v>2013</v>
      </c>
      <c r="D18" s="1" t="s">
        <v>3661</v>
      </c>
      <c r="E18" s="1" t="s">
        <v>3218</v>
      </c>
      <c r="F18" s="14" t="s">
        <v>3219</v>
      </c>
      <c r="H18" s="2">
        <v>2013</v>
      </c>
      <c r="K18" s="38" t="s">
        <v>3645</v>
      </c>
      <c r="N18" s="1">
        <f t="shared" si="0"/>
        <v>1</v>
      </c>
    </row>
    <row r="19" spans="1:14">
      <c r="A19" s="14"/>
      <c r="B19" s="38" t="s">
        <v>911</v>
      </c>
      <c r="C19" s="2">
        <v>2014</v>
      </c>
      <c r="D19" s="1" t="s">
        <v>3661</v>
      </c>
      <c r="E19" s="1" t="s">
        <v>3209</v>
      </c>
      <c r="F19" s="1" t="s">
        <v>3220</v>
      </c>
      <c r="H19" s="2">
        <v>2014</v>
      </c>
      <c r="K19" s="38" t="s">
        <v>3645</v>
      </c>
      <c r="N19" s="1">
        <f t="shared" si="0"/>
        <v>1</v>
      </c>
    </row>
    <row r="20" spans="1:14">
      <c r="A20" s="14"/>
      <c r="B20" s="38" t="s">
        <v>911</v>
      </c>
      <c r="C20" s="2">
        <v>2015</v>
      </c>
      <c r="D20" s="1" t="s">
        <v>3661</v>
      </c>
      <c r="E20" s="1" t="s">
        <v>3210</v>
      </c>
      <c r="F20" s="1" t="s">
        <v>3220</v>
      </c>
      <c r="H20" s="2">
        <v>2015</v>
      </c>
      <c r="K20" s="38" t="s">
        <v>3645</v>
      </c>
      <c r="N20" s="1">
        <f t="shared" si="0"/>
        <v>1</v>
      </c>
    </row>
    <row r="21" spans="1:14">
      <c r="A21" s="14"/>
      <c r="B21" s="38" t="s">
        <v>911</v>
      </c>
      <c r="C21" s="2">
        <v>2016</v>
      </c>
      <c r="D21" s="1" t="s">
        <v>3661</v>
      </c>
      <c r="E21" s="1" t="s">
        <v>3216</v>
      </c>
      <c r="F21" s="1" t="s">
        <v>3220</v>
      </c>
      <c r="H21" s="2">
        <v>2016</v>
      </c>
      <c r="K21" s="38" t="s">
        <v>3645</v>
      </c>
      <c r="N21" s="1">
        <f t="shared" si="0"/>
        <v>1</v>
      </c>
    </row>
    <row r="22" spans="1:14">
      <c r="A22" s="14"/>
      <c r="B22" s="38" t="s">
        <v>911</v>
      </c>
      <c r="C22" s="2">
        <v>2017</v>
      </c>
      <c r="D22" s="1" t="s">
        <v>3661</v>
      </c>
      <c r="E22" s="1" t="s">
        <v>3211</v>
      </c>
      <c r="F22" s="1" t="s">
        <v>3220</v>
      </c>
      <c r="H22" s="2">
        <v>2017</v>
      </c>
      <c r="K22" s="38" t="s">
        <v>3645</v>
      </c>
      <c r="N22" s="1">
        <f t="shared" si="0"/>
        <v>1</v>
      </c>
    </row>
    <row r="23" spans="1:14">
      <c r="A23" s="14"/>
      <c r="B23" s="38" t="s">
        <v>911</v>
      </c>
      <c r="C23" s="2">
        <v>2018</v>
      </c>
      <c r="D23" s="1" t="s">
        <v>3661</v>
      </c>
      <c r="E23" s="1" t="s">
        <v>3212</v>
      </c>
      <c r="F23" s="1" t="s">
        <v>3220</v>
      </c>
      <c r="H23" s="2">
        <v>2018</v>
      </c>
      <c r="K23" s="38" t="s">
        <v>3645</v>
      </c>
      <c r="N23" s="1">
        <f t="shared" si="0"/>
        <v>1</v>
      </c>
    </row>
    <row r="24" spans="1:14">
      <c r="A24" s="14"/>
      <c r="B24" s="38" t="s">
        <v>911</v>
      </c>
      <c r="C24" s="2">
        <v>2019</v>
      </c>
      <c r="D24" s="1" t="s">
        <v>3661</v>
      </c>
      <c r="E24" s="1" t="s">
        <v>3213</v>
      </c>
      <c r="F24" s="1" t="s">
        <v>3220</v>
      </c>
      <c r="H24" s="2">
        <v>2019</v>
      </c>
      <c r="K24" s="38" t="s">
        <v>3645</v>
      </c>
      <c r="N24" s="1">
        <f t="shared" si="0"/>
        <v>1</v>
      </c>
    </row>
    <row r="25" spans="1:14">
      <c r="A25" s="14"/>
      <c r="B25" s="38" t="s">
        <v>911</v>
      </c>
      <c r="C25" s="2">
        <v>2020</v>
      </c>
      <c r="D25" s="1" t="s">
        <v>3661</v>
      </c>
      <c r="E25" s="1" t="s">
        <v>3214</v>
      </c>
      <c r="F25" s="1" t="s">
        <v>3221</v>
      </c>
      <c r="H25" s="2">
        <v>2020</v>
      </c>
      <c r="K25" s="38" t="s">
        <v>3645</v>
      </c>
      <c r="N25" s="1">
        <f t="shared" si="0"/>
        <v>1</v>
      </c>
    </row>
    <row r="26" spans="1:14">
      <c r="A26" s="14"/>
      <c r="B26" s="38" t="s">
        <v>911</v>
      </c>
      <c r="C26" s="2">
        <v>2021</v>
      </c>
      <c r="D26" s="1" t="s">
        <v>3661</v>
      </c>
      <c r="E26" s="1" t="s">
        <v>3215</v>
      </c>
      <c r="F26" s="1" t="s">
        <v>3220</v>
      </c>
      <c r="H26" s="2">
        <v>2021</v>
      </c>
      <c r="K26" s="38" t="s">
        <v>3645</v>
      </c>
      <c r="N26" s="1">
        <f t="shared" si="0"/>
        <v>1</v>
      </c>
    </row>
    <row r="27" spans="1:14">
      <c r="A27" s="14"/>
      <c r="B27" s="38" t="s">
        <v>911</v>
      </c>
      <c r="C27" s="2">
        <v>2022</v>
      </c>
      <c r="D27" s="1" t="s">
        <v>3661</v>
      </c>
      <c r="E27" s="1" t="s">
        <v>3217</v>
      </c>
      <c r="F27" s="1" t="s">
        <v>3220</v>
      </c>
      <c r="H27" s="2">
        <v>2022</v>
      </c>
      <c r="K27" s="38" t="s">
        <v>3645</v>
      </c>
      <c r="N27" s="1">
        <f t="shared" si="0"/>
        <v>1</v>
      </c>
    </row>
    <row r="28" spans="1:14">
      <c r="A28" s="14"/>
      <c r="N28" s="1">
        <f t="shared" si="0"/>
        <v>0</v>
      </c>
    </row>
    <row r="29" spans="1:14">
      <c r="A29" s="14"/>
      <c r="N29" s="1">
        <f t="shared" si="0"/>
        <v>0</v>
      </c>
    </row>
    <row r="30" spans="1:14">
      <c r="A30" s="14"/>
      <c r="N30" s="1">
        <f t="shared" si="0"/>
        <v>0</v>
      </c>
    </row>
    <row r="31" spans="1:14">
      <c r="A31" s="14"/>
      <c r="N31" s="1">
        <f t="shared" si="0"/>
        <v>0</v>
      </c>
    </row>
    <row r="32" spans="1:14">
      <c r="A32" s="14"/>
      <c r="N32" s="1">
        <f t="shared" si="0"/>
        <v>0</v>
      </c>
    </row>
    <row r="33" spans="1:14">
      <c r="A33" s="14"/>
      <c r="N33" s="1">
        <f t="shared" si="0"/>
        <v>0</v>
      </c>
    </row>
    <row r="34" spans="1:14">
      <c r="A34" s="14"/>
      <c r="N34" s="1">
        <f t="shared" si="0"/>
        <v>0</v>
      </c>
    </row>
    <row r="35" spans="1:14">
      <c r="A35" s="14"/>
      <c r="N35" s="1">
        <f t="shared" si="0"/>
        <v>0</v>
      </c>
    </row>
    <row r="36" spans="1:14">
      <c r="A36" s="14"/>
      <c r="N36" s="1">
        <f t="shared" si="0"/>
        <v>0</v>
      </c>
    </row>
    <row r="37" spans="1:14">
      <c r="A37" s="14"/>
      <c r="N37" s="1">
        <f t="shared" si="0"/>
        <v>0</v>
      </c>
    </row>
    <row r="38" spans="1:14">
      <c r="N38" s="1">
        <f t="shared" si="0"/>
        <v>0</v>
      </c>
    </row>
    <row r="39" spans="1:14">
      <c r="N39" s="1">
        <f t="shared" si="0"/>
        <v>0</v>
      </c>
    </row>
    <row r="40" spans="1:14">
      <c r="N40" s="1">
        <f t="shared" si="0"/>
        <v>0</v>
      </c>
    </row>
    <row r="41" spans="1:14">
      <c r="N41" s="1">
        <f t="shared" si="0"/>
        <v>0</v>
      </c>
    </row>
    <row r="42" spans="1:14">
      <c r="N42" s="1">
        <f t="shared" si="0"/>
        <v>0</v>
      </c>
    </row>
    <row r="43" spans="1:14">
      <c r="N43" s="1">
        <f t="shared" si="0"/>
        <v>0</v>
      </c>
    </row>
    <row r="44" spans="1:14">
      <c r="N44" s="1">
        <f t="shared" si="0"/>
        <v>0</v>
      </c>
    </row>
    <row r="45" spans="1:14">
      <c r="N45" s="1">
        <f t="shared" si="0"/>
        <v>0</v>
      </c>
    </row>
    <row r="46" spans="1:14">
      <c r="N46" s="1">
        <f t="shared" si="0"/>
        <v>0</v>
      </c>
    </row>
    <row r="47" spans="1:14">
      <c r="N47" s="1">
        <f t="shared" si="0"/>
        <v>0</v>
      </c>
    </row>
    <row r="48" spans="1:14">
      <c r="N48" s="1">
        <f t="shared" si="0"/>
        <v>0</v>
      </c>
    </row>
    <row r="49" spans="14:14">
      <c r="N49" s="1">
        <f t="shared" si="0"/>
        <v>0</v>
      </c>
    </row>
    <row r="50" spans="14:14">
      <c r="N50" s="1">
        <f t="shared" si="0"/>
        <v>0</v>
      </c>
    </row>
    <row r="51" spans="14:14">
      <c r="N51" s="1">
        <f t="shared" si="0"/>
        <v>0</v>
      </c>
    </row>
    <row r="52" spans="14:14">
      <c r="N52" s="1">
        <f t="shared" si="0"/>
        <v>0</v>
      </c>
    </row>
    <row r="53" spans="14:14">
      <c r="N53" s="1">
        <f t="shared" si="0"/>
        <v>0</v>
      </c>
    </row>
    <row r="54" spans="14:14">
      <c r="N54" s="1">
        <f t="shared" si="0"/>
        <v>0</v>
      </c>
    </row>
    <row r="55" spans="14:14">
      <c r="N55" s="1">
        <f t="shared" si="0"/>
        <v>0</v>
      </c>
    </row>
    <row r="56" spans="14:14">
      <c r="N56" s="1">
        <f t="shared" si="0"/>
        <v>0</v>
      </c>
    </row>
    <row r="57" spans="14:14">
      <c r="N57" s="1">
        <f t="shared" si="0"/>
        <v>0</v>
      </c>
    </row>
    <row r="58" spans="14:14">
      <c r="N58" s="1">
        <f t="shared" si="0"/>
        <v>0</v>
      </c>
    </row>
    <row r="59" spans="14:14">
      <c r="N59" s="1">
        <f t="shared" si="0"/>
        <v>0</v>
      </c>
    </row>
    <row r="60" spans="14:14">
      <c r="N60" s="1">
        <f t="shared" si="0"/>
        <v>0</v>
      </c>
    </row>
    <row r="61" spans="14:14">
      <c r="N61" s="1">
        <f t="shared" si="0"/>
        <v>0</v>
      </c>
    </row>
    <row r="62" spans="14:14">
      <c r="N62" s="1">
        <f t="shared" si="0"/>
        <v>0</v>
      </c>
    </row>
    <row r="63" spans="14:14">
      <c r="N63" s="1">
        <f t="shared" si="0"/>
        <v>0</v>
      </c>
    </row>
    <row r="64" spans="14:14">
      <c r="N64" s="1">
        <f t="shared" si="0"/>
        <v>0</v>
      </c>
    </row>
    <row r="65" spans="14:14">
      <c r="N65" s="1">
        <f t="shared" si="0"/>
        <v>0</v>
      </c>
    </row>
    <row r="66" spans="14:14">
      <c r="N66" s="1">
        <f t="shared" si="0"/>
        <v>0</v>
      </c>
    </row>
    <row r="67" spans="14:14">
      <c r="N67" s="1">
        <f t="shared" si="0"/>
        <v>0</v>
      </c>
    </row>
    <row r="68" spans="14:14">
      <c r="N68" s="1">
        <f t="shared" ref="N68:N131" si="1">IF(K68="yes",1,0)</f>
        <v>0</v>
      </c>
    </row>
    <row r="69" spans="14:14">
      <c r="N69" s="1">
        <f t="shared" si="1"/>
        <v>0</v>
      </c>
    </row>
    <row r="70" spans="14:14">
      <c r="N70" s="1">
        <f t="shared" si="1"/>
        <v>0</v>
      </c>
    </row>
    <row r="71" spans="14:14">
      <c r="N71" s="1">
        <f t="shared" si="1"/>
        <v>0</v>
      </c>
    </row>
    <row r="72" spans="14:14">
      <c r="N72" s="1">
        <f t="shared" si="1"/>
        <v>0</v>
      </c>
    </row>
    <row r="73" spans="14:14">
      <c r="N73" s="1">
        <f t="shared" si="1"/>
        <v>0</v>
      </c>
    </row>
    <row r="74" spans="14:14">
      <c r="N74" s="1">
        <f t="shared" si="1"/>
        <v>0</v>
      </c>
    </row>
    <row r="75" spans="14:14">
      <c r="N75" s="1">
        <f t="shared" si="1"/>
        <v>0</v>
      </c>
    </row>
    <row r="76" spans="14:14">
      <c r="N76" s="1">
        <f t="shared" si="1"/>
        <v>0</v>
      </c>
    </row>
    <row r="77" spans="14:14">
      <c r="N77" s="1">
        <f t="shared" si="1"/>
        <v>0</v>
      </c>
    </row>
    <row r="78" spans="14:14">
      <c r="N78" s="1">
        <f t="shared" si="1"/>
        <v>0</v>
      </c>
    </row>
    <row r="79" spans="14:14">
      <c r="N79" s="1">
        <f t="shared" si="1"/>
        <v>0</v>
      </c>
    </row>
    <row r="80" spans="14:14">
      <c r="N80" s="1">
        <f t="shared" si="1"/>
        <v>0</v>
      </c>
    </row>
    <row r="81" spans="14:14">
      <c r="N81" s="1">
        <f t="shared" si="1"/>
        <v>0</v>
      </c>
    </row>
    <row r="82" spans="14:14">
      <c r="N82" s="1">
        <f t="shared" si="1"/>
        <v>0</v>
      </c>
    </row>
    <row r="83" spans="14:14">
      <c r="N83" s="1">
        <f t="shared" si="1"/>
        <v>0</v>
      </c>
    </row>
    <row r="84" spans="14:14">
      <c r="N84" s="1">
        <f t="shared" si="1"/>
        <v>0</v>
      </c>
    </row>
    <row r="85" spans="14:14">
      <c r="N85" s="1">
        <f t="shared" si="1"/>
        <v>0</v>
      </c>
    </row>
    <row r="86" spans="14:14">
      <c r="N86" s="1">
        <f t="shared" si="1"/>
        <v>0</v>
      </c>
    </row>
    <row r="87" spans="14:14">
      <c r="N87" s="1">
        <f t="shared" si="1"/>
        <v>0</v>
      </c>
    </row>
    <row r="88" spans="14:14">
      <c r="N88" s="1">
        <f t="shared" si="1"/>
        <v>0</v>
      </c>
    </row>
    <row r="89" spans="14:14">
      <c r="N89" s="1">
        <f t="shared" si="1"/>
        <v>0</v>
      </c>
    </row>
    <row r="90" spans="14:14">
      <c r="N90" s="1">
        <f t="shared" si="1"/>
        <v>0</v>
      </c>
    </row>
    <row r="91" spans="14:14">
      <c r="N91" s="1">
        <f t="shared" si="1"/>
        <v>0</v>
      </c>
    </row>
    <row r="92" spans="14:14">
      <c r="N92" s="1">
        <f t="shared" si="1"/>
        <v>0</v>
      </c>
    </row>
    <row r="93" spans="14:14">
      <c r="N93" s="1">
        <f t="shared" si="1"/>
        <v>0</v>
      </c>
    </row>
    <row r="94" spans="14:14">
      <c r="N94" s="1">
        <f t="shared" si="1"/>
        <v>0</v>
      </c>
    </row>
    <row r="95" spans="14:14">
      <c r="N95" s="1">
        <f t="shared" si="1"/>
        <v>0</v>
      </c>
    </row>
    <row r="96" spans="14:14">
      <c r="N96" s="1">
        <f t="shared" si="1"/>
        <v>0</v>
      </c>
    </row>
    <row r="97" spans="14:14">
      <c r="N97" s="1">
        <f t="shared" si="1"/>
        <v>0</v>
      </c>
    </row>
    <row r="98" spans="14:14">
      <c r="N98" s="1">
        <f t="shared" si="1"/>
        <v>0</v>
      </c>
    </row>
    <row r="99" spans="14:14">
      <c r="N99" s="1">
        <f t="shared" si="1"/>
        <v>0</v>
      </c>
    </row>
    <row r="100" spans="14:14">
      <c r="N100" s="1">
        <f t="shared" si="1"/>
        <v>0</v>
      </c>
    </row>
    <row r="101" spans="14:14">
      <c r="N101" s="1">
        <f t="shared" si="1"/>
        <v>0</v>
      </c>
    </row>
    <row r="102" spans="14:14">
      <c r="N102" s="1">
        <f t="shared" si="1"/>
        <v>0</v>
      </c>
    </row>
    <row r="103" spans="14:14">
      <c r="N103" s="1">
        <f t="shared" si="1"/>
        <v>0</v>
      </c>
    </row>
    <row r="104" spans="14:14">
      <c r="N104" s="1">
        <f t="shared" si="1"/>
        <v>0</v>
      </c>
    </row>
    <row r="105" spans="14:14">
      <c r="N105" s="1">
        <f t="shared" si="1"/>
        <v>0</v>
      </c>
    </row>
    <row r="106" spans="14:14">
      <c r="N106" s="1">
        <f t="shared" si="1"/>
        <v>0</v>
      </c>
    </row>
    <row r="107" spans="14:14">
      <c r="N107" s="1">
        <f t="shared" si="1"/>
        <v>0</v>
      </c>
    </row>
    <row r="108" spans="14:14">
      <c r="N108" s="1">
        <f t="shared" si="1"/>
        <v>0</v>
      </c>
    </row>
    <row r="109" spans="14:14">
      <c r="N109" s="1">
        <f t="shared" si="1"/>
        <v>0</v>
      </c>
    </row>
    <row r="110" spans="14:14">
      <c r="N110" s="1">
        <f t="shared" si="1"/>
        <v>0</v>
      </c>
    </row>
    <row r="111" spans="14:14">
      <c r="N111" s="1">
        <f t="shared" si="1"/>
        <v>0</v>
      </c>
    </row>
    <row r="112" spans="14:14">
      <c r="N112" s="1">
        <f t="shared" si="1"/>
        <v>0</v>
      </c>
    </row>
    <row r="113" spans="14:14">
      <c r="N113" s="1">
        <f t="shared" si="1"/>
        <v>0</v>
      </c>
    </row>
    <row r="114" spans="14:14">
      <c r="N114" s="1">
        <f t="shared" si="1"/>
        <v>0</v>
      </c>
    </row>
    <row r="115" spans="14:14">
      <c r="N115" s="1">
        <f t="shared" si="1"/>
        <v>0</v>
      </c>
    </row>
    <row r="116" spans="14:14">
      <c r="N116" s="1">
        <f t="shared" si="1"/>
        <v>0</v>
      </c>
    </row>
    <row r="117" spans="14:14">
      <c r="N117" s="1">
        <f t="shared" si="1"/>
        <v>0</v>
      </c>
    </row>
    <row r="118" spans="14:14">
      <c r="N118" s="1">
        <f t="shared" si="1"/>
        <v>0</v>
      </c>
    </row>
    <row r="119" spans="14:14">
      <c r="N119" s="1">
        <f t="shared" si="1"/>
        <v>0</v>
      </c>
    </row>
    <row r="120" spans="14:14">
      <c r="N120" s="1">
        <f t="shared" si="1"/>
        <v>0</v>
      </c>
    </row>
    <row r="121" spans="14:14">
      <c r="N121" s="1">
        <f t="shared" si="1"/>
        <v>0</v>
      </c>
    </row>
    <row r="122" spans="14:14">
      <c r="N122" s="1">
        <f t="shared" si="1"/>
        <v>0</v>
      </c>
    </row>
    <row r="123" spans="14:14">
      <c r="N123" s="1">
        <f t="shared" si="1"/>
        <v>0</v>
      </c>
    </row>
    <row r="124" spans="14:14">
      <c r="N124" s="1">
        <f t="shared" si="1"/>
        <v>0</v>
      </c>
    </row>
    <row r="125" spans="14:14">
      <c r="N125" s="1">
        <f t="shared" si="1"/>
        <v>0</v>
      </c>
    </row>
    <row r="126" spans="14:14">
      <c r="N126" s="1">
        <f t="shared" si="1"/>
        <v>0</v>
      </c>
    </row>
    <row r="127" spans="14:14">
      <c r="N127" s="1">
        <f t="shared" si="1"/>
        <v>0</v>
      </c>
    </row>
    <row r="128" spans="14:14">
      <c r="N128" s="1">
        <f t="shared" si="1"/>
        <v>0</v>
      </c>
    </row>
    <row r="129" spans="14:14">
      <c r="N129" s="1">
        <f t="shared" si="1"/>
        <v>0</v>
      </c>
    </row>
    <row r="130" spans="14:14">
      <c r="N130" s="1">
        <f t="shared" si="1"/>
        <v>0</v>
      </c>
    </row>
    <row r="131" spans="14:14">
      <c r="N131" s="1">
        <f t="shared" si="1"/>
        <v>0</v>
      </c>
    </row>
    <row r="132" spans="14:14">
      <c r="N132" s="1">
        <f t="shared" ref="N132:N196" si="2">IF(K132="yes",1,0)</f>
        <v>0</v>
      </c>
    </row>
    <row r="133" spans="14:14">
      <c r="N133" s="1">
        <f t="shared" si="2"/>
        <v>0</v>
      </c>
    </row>
    <row r="134" spans="14:14">
      <c r="N134" s="1">
        <f t="shared" si="2"/>
        <v>0</v>
      </c>
    </row>
    <row r="135" spans="14:14">
      <c r="N135" s="1">
        <f t="shared" si="2"/>
        <v>0</v>
      </c>
    </row>
    <row r="136" spans="14:14">
      <c r="N136" s="1">
        <f t="shared" si="2"/>
        <v>0</v>
      </c>
    </row>
    <row r="137" spans="14:14">
      <c r="N137" s="1">
        <f t="shared" si="2"/>
        <v>0</v>
      </c>
    </row>
    <row r="138" spans="14:14">
      <c r="N138" s="1">
        <f t="shared" si="2"/>
        <v>0</v>
      </c>
    </row>
    <row r="139" spans="14:14">
      <c r="N139" s="1">
        <f t="shared" si="2"/>
        <v>0</v>
      </c>
    </row>
    <row r="140" spans="14:14">
      <c r="N140" s="1">
        <f t="shared" si="2"/>
        <v>0</v>
      </c>
    </row>
    <row r="141" spans="14:14">
      <c r="N141" s="1">
        <f t="shared" si="2"/>
        <v>0</v>
      </c>
    </row>
    <row r="142" spans="14:14">
      <c r="N142" s="1">
        <f t="shared" si="2"/>
        <v>0</v>
      </c>
    </row>
    <row r="143" spans="14:14">
      <c r="N143" s="1">
        <f t="shared" si="2"/>
        <v>0</v>
      </c>
    </row>
    <row r="144" spans="14:14">
      <c r="N144" s="1">
        <f t="shared" si="2"/>
        <v>0</v>
      </c>
    </row>
    <row r="145" spans="14:14">
      <c r="N145" s="1">
        <f t="shared" si="2"/>
        <v>0</v>
      </c>
    </row>
    <row r="146" spans="14:14">
      <c r="N146" s="1">
        <f t="shared" si="2"/>
        <v>0</v>
      </c>
    </row>
    <row r="147" spans="14:14">
      <c r="N147" s="1">
        <f t="shared" si="2"/>
        <v>0</v>
      </c>
    </row>
    <row r="148" spans="14:14">
      <c r="N148" s="1">
        <f t="shared" si="2"/>
        <v>0</v>
      </c>
    </row>
    <row r="149" spans="14:14">
      <c r="N149" s="1">
        <f t="shared" si="2"/>
        <v>0</v>
      </c>
    </row>
    <row r="150" spans="14:14">
      <c r="N150" s="1">
        <f t="shared" si="2"/>
        <v>0</v>
      </c>
    </row>
    <row r="151" spans="14:14">
      <c r="N151" s="1">
        <f t="shared" si="2"/>
        <v>0</v>
      </c>
    </row>
    <row r="152" spans="14:14">
      <c r="N152" s="1">
        <f t="shared" si="2"/>
        <v>0</v>
      </c>
    </row>
    <row r="153" spans="14:14">
      <c r="N153" s="1">
        <f t="shared" si="2"/>
        <v>0</v>
      </c>
    </row>
    <row r="154" spans="14:14">
      <c r="N154" s="1">
        <f t="shared" si="2"/>
        <v>0</v>
      </c>
    </row>
    <row r="155" spans="14:14">
      <c r="N155" s="1">
        <f t="shared" si="2"/>
        <v>0</v>
      </c>
    </row>
    <row r="156" spans="14:14">
      <c r="N156" s="1">
        <f t="shared" si="2"/>
        <v>0</v>
      </c>
    </row>
    <row r="157" spans="14:14">
      <c r="N157" s="1">
        <f t="shared" si="2"/>
        <v>0</v>
      </c>
    </row>
    <row r="158" spans="14:14">
      <c r="N158" s="1">
        <f t="shared" si="2"/>
        <v>0</v>
      </c>
    </row>
    <row r="159" spans="14:14">
      <c r="N159" s="1">
        <f t="shared" si="2"/>
        <v>0</v>
      </c>
    </row>
    <row r="160" spans="14:14">
      <c r="N160" s="1">
        <f t="shared" si="2"/>
        <v>0</v>
      </c>
    </row>
    <row r="161" spans="14:14">
      <c r="N161" s="1">
        <f t="shared" si="2"/>
        <v>0</v>
      </c>
    </row>
    <row r="162" spans="14:14">
      <c r="N162" s="1">
        <f t="shared" si="2"/>
        <v>0</v>
      </c>
    </row>
    <row r="163" spans="14:14">
      <c r="N163" s="1">
        <f t="shared" si="2"/>
        <v>0</v>
      </c>
    </row>
    <row r="164" spans="14:14">
      <c r="N164" s="1">
        <f t="shared" si="2"/>
        <v>0</v>
      </c>
    </row>
    <row r="165" spans="14:14">
      <c r="N165" s="1">
        <f t="shared" si="2"/>
        <v>0</v>
      </c>
    </row>
    <row r="166" spans="14:14">
      <c r="N166" s="1">
        <f t="shared" si="2"/>
        <v>0</v>
      </c>
    </row>
    <row r="167" spans="14:14">
      <c r="N167" s="1">
        <f t="shared" si="2"/>
        <v>0</v>
      </c>
    </row>
    <row r="168" spans="14:14">
      <c r="N168" s="1">
        <f t="shared" si="2"/>
        <v>0</v>
      </c>
    </row>
    <row r="169" spans="14:14">
      <c r="N169" s="1">
        <f t="shared" si="2"/>
        <v>0</v>
      </c>
    </row>
    <row r="170" spans="14:14">
      <c r="N170" s="1">
        <f t="shared" si="2"/>
        <v>0</v>
      </c>
    </row>
    <row r="171" spans="14:14">
      <c r="N171" s="1">
        <f t="shared" si="2"/>
        <v>0</v>
      </c>
    </row>
    <row r="172" spans="14:14">
      <c r="N172" s="1">
        <f t="shared" si="2"/>
        <v>0</v>
      </c>
    </row>
    <row r="173" spans="14:14">
      <c r="N173" s="1">
        <f t="shared" si="2"/>
        <v>0</v>
      </c>
    </row>
    <row r="174" spans="14:14">
      <c r="N174" s="1">
        <f t="shared" si="2"/>
        <v>0</v>
      </c>
    </row>
    <row r="175" spans="14:14">
      <c r="N175" s="1">
        <f t="shared" si="2"/>
        <v>0</v>
      </c>
    </row>
    <row r="176" spans="14:14">
      <c r="N176" s="1">
        <f t="shared" si="2"/>
        <v>0</v>
      </c>
    </row>
    <row r="177" spans="14:14">
      <c r="N177" s="1">
        <f t="shared" si="2"/>
        <v>0</v>
      </c>
    </row>
    <row r="178" spans="14:14">
      <c r="N178" s="1">
        <f t="shared" si="2"/>
        <v>0</v>
      </c>
    </row>
    <row r="179" spans="14:14">
      <c r="N179" s="1">
        <f t="shared" si="2"/>
        <v>0</v>
      </c>
    </row>
    <row r="180" spans="14:14">
      <c r="N180" s="1">
        <f t="shared" si="2"/>
        <v>0</v>
      </c>
    </row>
    <row r="181" spans="14:14">
      <c r="N181" s="1">
        <f t="shared" si="2"/>
        <v>0</v>
      </c>
    </row>
    <row r="182" spans="14:14">
      <c r="N182" s="1">
        <f t="shared" si="2"/>
        <v>0</v>
      </c>
    </row>
    <row r="183" spans="14:14">
      <c r="N183" s="1">
        <f t="shared" si="2"/>
        <v>0</v>
      </c>
    </row>
    <row r="184" spans="14:14">
      <c r="N184" s="1">
        <f t="shared" si="2"/>
        <v>0</v>
      </c>
    </row>
    <row r="185" spans="14:14">
      <c r="N185" s="1">
        <f t="shared" si="2"/>
        <v>0</v>
      </c>
    </row>
    <row r="186" spans="14:14">
      <c r="N186" s="1">
        <f t="shared" si="2"/>
        <v>0</v>
      </c>
    </row>
    <row r="187" spans="14:14">
      <c r="N187" s="1">
        <f t="shared" si="2"/>
        <v>0</v>
      </c>
    </row>
    <row r="188" spans="14:14">
      <c r="N188" s="1">
        <f t="shared" si="2"/>
        <v>0</v>
      </c>
    </row>
    <row r="189" spans="14:14">
      <c r="N189" s="1">
        <f t="shared" si="2"/>
        <v>0</v>
      </c>
    </row>
    <row r="190" spans="14:14">
      <c r="N190" s="1">
        <f t="shared" si="2"/>
        <v>0</v>
      </c>
    </row>
    <row r="191" spans="14:14">
      <c r="N191" s="1">
        <f t="shared" si="2"/>
        <v>0</v>
      </c>
    </row>
    <row r="192" spans="14:14">
      <c r="N192" s="1">
        <f t="shared" si="2"/>
        <v>0</v>
      </c>
    </row>
    <row r="193" spans="14:14">
      <c r="N193" s="1">
        <f t="shared" si="2"/>
        <v>0</v>
      </c>
    </row>
    <row r="194" spans="14:14">
      <c r="N194" s="1">
        <f t="shared" si="2"/>
        <v>0</v>
      </c>
    </row>
    <row r="195" spans="14:14">
      <c r="N195" s="1">
        <f t="shared" si="2"/>
        <v>0</v>
      </c>
    </row>
    <row r="196" spans="14:14">
      <c r="N196" s="1">
        <f t="shared" si="2"/>
        <v>0</v>
      </c>
    </row>
    <row r="197" spans="14:14">
      <c r="N197" s="1">
        <f t="shared" ref="N197:N222" si="3">IF(K197="yes",1,0)</f>
        <v>0</v>
      </c>
    </row>
    <row r="198" spans="14:14">
      <c r="N198" s="1">
        <f t="shared" si="3"/>
        <v>0</v>
      </c>
    </row>
    <row r="199" spans="14:14">
      <c r="N199" s="1">
        <f t="shared" si="3"/>
        <v>0</v>
      </c>
    </row>
    <row r="200" spans="14:14">
      <c r="N200" s="1">
        <f t="shared" si="3"/>
        <v>0</v>
      </c>
    </row>
    <row r="201" spans="14:14">
      <c r="N201" s="1">
        <f t="shared" si="3"/>
        <v>0</v>
      </c>
    </row>
    <row r="202" spans="14:14">
      <c r="N202" s="1">
        <f t="shared" si="3"/>
        <v>0</v>
      </c>
    </row>
    <row r="203" spans="14:14">
      <c r="N203" s="1">
        <f t="shared" si="3"/>
        <v>0</v>
      </c>
    </row>
    <row r="204" spans="14:14">
      <c r="N204" s="1">
        <f t="shared" si="3"/>
        <v>0</v>
      </c>
    </row>
    <row r="205" spans="14:14">
      <c r="N205" s="1">
        <f t="shared" si="3"/>
        <v>0</v>
      </c>
    </row>
    <row r="206" spans="14:14">
      <c r="N206" s="1">
        <f t="shared" si="3"/>
        <v>0</v>
      </c>
    </row>
    <row r="207" spans="14:14">
      <c r="N207" s="1">
        <f t="shared" si="3"/>
        <v>0</v>
      </c>
    </row>
    <row r="208" spans="14:14">
      <c r="N208" s="1">
        <f t="shared" si="3"/>
        <v>0</v>
      </c>
    </row>
    <row r="209" spans="14:14">
      <c r="N209" s="1">
        <f t="shared" si="3"/>
        <v>0</v>
      </c>
    </row>
    <row r="210" spans="14:14">
      <c r="N210" s="1">
        <f t="shared" si="3"/>
        <v>0</v>
      </c>
    </row>
    <row r="211" spans="14:14">
      <c r="N211" s="1">
        <f t="shared" si="3"/>
        <v>0</v>
      </c>
    </row>
    <row r="212" spans="14:14">
      <c r="N212" s="1">
        <f t="shared" si="3"/>
        <v>0</v>
      </c>
    </row>
    <row r="213" spans="14:14">
      <c r="N213" s="1">
        <f t="shared" si="3"/>
        <v>0</v>
      </c>
    </row>
    <row r="214" spans="14:14">
      <c r="N214" s="1">
        <f t="shared" si="3"/>
        <v>0</v>
      </c>
    </row>
    <row r="215" spans="14:14">
      <c r="N215" s="1">
        <f t="shared" si="3"/>
        <v>0</v>
      </c>
    </row>
    <row r="216" spans="14:14">
      <c r="N216" s="1">
        <f t="shared" si="3"/>
        <v>0</v>
      </c>
    </row>
    <row r="217" spans="14:14">
      <c r="N217" s="1">
        <f t="shared" si="3"/>
        <v>0</v>
      </c>
    </row>
    <row r="218" spans="14:14">
      <c r="N218" s="1">
        <f t="shared" si="3"/>
        <v>0</v>
      </c>
    </row>
    <row r="219" spans="14:14">
      <c r="N219" s="1">
        <f t="shared" si="3"/>
        <v>0</v>
      </c>
    </row>
    <row r="220" spans="14:14">
      <c r="N220" s="1">
        <f t="shared" si="3"/>
        <v>0</v>
      </c>
    </row>
    <row r="221" spans="14:14">
      <c r="N221" s="1">
        <f t="shared" si="3"/>
        <v>0</v>
      </c>
    </row>
    <row r="222" spans="14:14">
      <c r="N222" s="1">
        <f t="shared" si="3"/>
        <v>0</v>
      </c>
    </row>
  </sheetData>
  <hyperlinks>
    <hyperlink ref="A1" location="'QUICK LINK'!A1" display="QUICK LINK" xr:uid="{9D12C438-5F33-41EE-88BE-37DE90749676}"/>
  </hyperlinks>
  <pageMargins left="0.70826771653543308" right="0.70826771653543308" top="2.3228346456692948" bottom="2.3228346456692948" header="1.9291338582677198" footer="1.9291338582677198"/>
  <pageSetup paperSize="9" fitToWidth="0" fitToHeight="0" orientation="landscape" horizontalDpi="0" verticalDpi="0"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AMJ222"/>
  <sheetViews>
    <sheetView workbookViewId="0">
      <pane xSplit="3" ySplit="1" topLeftCell="E2" activePane="bottomRight" state="frozen"/>
      <selection pane="topRight"/>
      <selection pane="bottomLeft"/>
      <selection pane="bottomRight"/>
    </sheetView>
  </sheetViews>
  <sheetFormatPr defaultRowHeight="15"/>
  <cols>
    <col min="1" max="1" width="6" style="6" customWidth="1"/>
    <col min="2" max="2" width="6.875" style="1" customWidth="1"/>
    <col min="3" max="3" width="5.625" style="2" customWidth="1"/>
    <col min="4" max="4" width="28.25" style="1" customWidth="1"/>
    <col min="5" max="5" width="73.125" style="1" customWidth="1"/>
    <col min="6" max="6" width="14.75" style="1" customWidth="1"/>
    <col min="7" max="7" width="8.5" style="1" customWidth="1"/>
    <col min="8" max="8" width="8.5" style="2" customWidth="1"/>
    <col min="9" max="9" width="20.875" style="1" customWidth="1"/>
    <col min="10" max="10" width="10" style="1" customWidth="1"/>
    <col min="11" max="11" width="8.5" style="1" customWidth="1"/>
    <col min="12" max="12" width="13.375" style="1" customWidth="1"/>
    <col min="13" max="1023" width="8.5" style="1" customWidth="1"/>
    <col min="1024" max="1024" width="9.125" style="1" customWidth="1"/>
    <col min="1025" max="1025" width="9" customWidth="1"/>
  </cols>
  <sheetData>
    <row r="1" spans="1:14" ht="29.25" customHeight="1">
      <c r="A1" s="101" t="s">
        <v>3663</v>
      </c>
      <c r="B1" s="40" t="s">
        <v>0</v>
      </c>
      <c r="C1" s="40" t="s">
        <v>1</v>
      </c>
      <c r="D1" s="40" t="s">
        <v>2</v>
      </c>
      <c r="E1" s="40" t="s">
        <v>3</v>
      </c>
      <c r="F1" s="40" t="s">
        <v>4</v>
      </c>
      <c r="G1" s="77" t="s">
        <v>5</v>
      </c>
      <c r="H1" s="75" t="s">
        <v>3644</v>
      </c>
      <c r="I1" s="77" t="s">
        <v>6</v>
      </c>
      <c r="J1" s="74" t="s">
        <v>3643</v>
      </c>
      <c r="K1" s="78" t="s">
        <v>3646</v>
      </c>
      <c r="L1" s="77" t="s">
        <v>7</v>
      </c>
      <c r="M1" s="102">
        <f>COUNT(C2:C200)</f>
        <v>17</v>
      </c>
      <c r="N1" s="102">
        <f>SUM(N2:N195)</f>
        <v>2</v>
      </c>
    </row>
    <row r="2" spans="1:14">
      <c r="A2" s="14"/>
      <c r="B2" s="1" t="s">
        <v>1874</v>
      </c>
      <c r="C2" s="2">
        <v>1</v>
      </c>
      <c r="D2" s="1" t="s">
        <v>1875</v>
      </c>
      <c r="E2" s="1" t="s">
        <v>1876</v>
      </c>
      <c r="F2" s="1" t="s">
        <v>284</v>
      </c>
      <c r="H2" s="2">
        <v>2000</v>
      </c>
      <c r="N2" s="1">
        <f>IF(K2="yes",1,0)</f>
        <v>0</v>
      </c>
    </row>
    <row r="3" spans="1:14">
      <c r="A3" s="14"/>
      <c r="B3" s="1" t="s">
        <v>1874</v>
      </c>
      <c r="C3" s="2">
        <v>2</v>
      </c>
      <c r="D3" s="1" t="s">
        <v>1875</v>
      </c>
      <c r="E3" s="1" t="s">
        <v>1877</v>
      </c>
      <c r="F3" s="1" t="s">
        <v>1878</v>
      </c>
      <c r="H3" s="2">
        <v>1999</v>
      </c>
      <c r="N3" s="1">
        <f>IF(K3="yes",1,0)</f>
        <v>0</v>
      </c>
    </row>
    <row r="4" spans="1:14">
      <c r="A4" s="14"/>
      <c r="B4" s="1" t="s">
        <v>1874</v>
      </c>
      <c r="C4" s="2">
        <v>3</v>
      </c>
      <c r="D4" s="1" t="s">
        <v>1875</v>
      </c>
      <c r="E4" s="1" t="s">
        <v>1879</v>
      </c>
      <c r="F4" s="1" t="s">
        <v>1681</v>
      </c>
      <c r="H4" s="2">
        <v>2000</v>
      </c>
      <c r="N4" s="1">
        <f t="shared" ref="N4:N67" si="0">IF(K4="yes",1,0)</f>
        <v>0</v>
      </c>
    </row>
    <row r="5" spans="1:14">
      <c r="A5" s="14" t="s">
        <v>19</v>
      </c>
      <c r="B5" s="1" t="s">
        <v>1874</v>
      </c>
      <c r="C5" s="2">
        <v>4</v>
      </c>
      <c r="D5" s="1" t="s">
        <v>1875</v>
      </c>
      <c r="E5" s="1" t="s">
        <v>1880</v>
      </c>
      <c r="F5" s="1" t="s">
        <v>523</v>
      </c>
      <c r="H5" s="2">
        <v>1997</v>
      </c>
      <c r="N5" s="1">
        <f t="shared" si="0"/>
        <v>0</v>
      </c>
    </row>
    <row r="6" spans="1:14">
      <c r="A6" s="14"/>
      <c r="B6" s="1" t="s">
        <v>1874</v>
      </c>
      <c r="C6" s="2">
        <v>5</v>
      </c>
      <c r="D6" s="1" t="s">
        <v>1875</v>
      </c>
      <c r="E6" s="1" t="s">
        <v>1881</v>
      </c>
      <c r="F6" s="1" t="s">
        <v>532</v>
      </c>
      <c r="H6" s="2">
        <v>1896</v>
      </c>
      <c r="N6" s="1">
        <f t="shared" si="0"/>
        <v>0</v>
      </c>
    </row>
    <row r="7" spans="1:14">
      <c r="A7" s="14"/>
      <c r="B7" s="1" t="s">
        <v>1874</v>
      </c>
      <c r="C7" s="2">
        <v>6</v>
      </c>
      <c r="D7" s="1" t="s">
        <v>1875</v>
      </c>
      <c r="E7" s="1" t="s">
        <v>1882</v>
      </c>
      <c r="F7" s="1" t="s">
        <v>16</v>
      </c>
      <c r="H7" s="2" t="s">
        <v>1883</v>
      </c>
      <c r="N7" s="1">
        <f t="shared" si="0"/>
        <v>0</v>
      </c>
    </row>
    <row r="8" spans="1:14">
      <c r="A8" s="14"/>
      <c r="B8" s="1" t="s">
        <v>1874</v>
      </c>
      <c r="C8" s="2">
        <v>7</v>
      </c>
      <c r="D8" s="1" t="s">
        <v>1875</v>
      </c>
      <c r="E8" s="1" t="s">
        <v>1884</v>
      </c>
      <c r="F8" s="1" t="s">
        <v>1784</v>
      </c>
      <c r="H8" s="2">
        <v>1997</v>
      </c>
      <c r="I8" s="1" t="s">
        <v>1885</v>
      </c>
      <c r="N8" s="1">
        <f t="shared" si="0"/>
        <v>0</v>
      </c>
    </row>
    <row r="9" spans="1:14">
      <c r="A9" s="14"/>
      <c r="B9" s="1" t="s">
        <v>1874</v>
      </c>
      <c r="C9" s="2">
        <v>8</v>
      </c>
      <c r="D9" s="1" t="s">
        <v>1875</v>
      </c>
      <c r="E9" s="1" t="s">
        <v>1886</v>
      </c>
      <c r="F9" s="1" t="s">
        <v>1887</v>
      </c>
      <c r="H9" s="2">
        <v>1996</v>
      </c>
      <c r="N9" s="1">
        <f t="shared" si="0"/>
        <v>0</v>
      </c>
    </row>
    <row r="10" spans="1:14">
      <c r="A10" s="14"/>
      <c r="B10" s="1" t="s">
        <v>1874</v>
      </c>
      <c r="C10" s="2">
        <v>9</v>
      </c>
      <c r="D10" s="1" t="s">
        <v>1875</v>
      </c>
      <c r="E10" s="1" t="s">
        <v>1888</v>
      </c>
      <c r="F10" s="1" t="s">
        <v>1887</v>
      </c>
      <c r="N10" s="1">
        <f t="shared" si="0"/>
        <v>0</v>
      </c>
    </row>
    <row r="11" spans="1:14">
      <c r="A11" s="14"/>
      <c r="B11" s="1" t="s">
        <v>1874</v>
      </c>
      <c r="C11" s="2">
        <v>10</v>
      </c>
      <c r="D11" s="1" t="s">
        <v>1875</v>
      </c>
      <c r="E11" s="1" t="s">
        <v>1889</v>
      </c>
      <c r="F11" s="1" t="s">
        <v>1890</v>
      </c>
      <c r="N11" s="1">
        <f t="shared" si="0"/>
        <v>0</v>
      </c>
    </row>
    <row r="12" spans="1:14">
      <c r="A12" s="14"/>
      <c r="B12" s="1" t="s">
        <v>1874</v>
      </c>
      <c r="C12" s="2">
        <v>11</v>
      </c>
      <c r="D12" s="1" t="s">
        <v>1875</v>
      </c>
      <c r="E12" s="1" t="s">
        <v>1891</v>
      </c>
      <c r="F12" s="1" t="s">
        <v>168</v>
      </c>
      <c r="H12" s="2" t="s">
        <v>1883</v>
      </c>
      <c r="N12" s="1">
        <f t="shared" si="0"/>
        <v>0</v>
      </c>
    </row>
    <row r="13" spans="1:14">
      <c r="A13" s="14"/>
      <c r="B13" s="1" t="s">
        <v>1874</v>
      </c>
      <c r="C13" s="2">
        <v>12</v>
      </c>
      <c r="D13" s="1" t="s">
        <v>1875</v>
      </c>
      <c r="E13" s="1" t="s">
        <v>3170</v>
      </c>
      <c r="F13" s="1" t="s">
        <v>3172</v>
      </c>
      <c r="H13" s="2">
        <v>2015</v>
      </c>
      <c r="I13" s="1" t="s">
        <v>3173</v>
      </c>
      <c r="K13" s="38" t="s">
        <v>3645</v>
      </c>
      <c r="N13" s="1">
        <f t="shared" si="0"/>
        <v>1</v>
      </c>
    </row>
    <row r="14" spans="1:14">
      <c r="A14" s="14"/>
      <c r="B14" s="1" t="s">
        <v>1874</v>
      </c>
      <c r="C14" s="2">
        <v>13</v>
      </c>
      <c r="D14" s="1" t="s">
        <v>1875</v>
      </c>
      <c r="E14" s="1" t="s">
        <v>3171</v>
      </c>
      <c r="F14" s="1" t="s">
        <v>3172</v>
      </c>
      <c r="H14" s="2">
        <v>2015</v>
      </c>
      <c r="I14" s="1" t="s">
        <v>3173</v>
      </c>
      <c r="K14" s="38" t="s">
        <v>3645</v>
      </c>
      <c r="N14" s="1">
        <f t="shared" si="0"/>
        <v>1</v>
      </c>
    </row>
    <row r="15" spans="1:14">
      <c r="A15" s="14"/>
      <c r="B15" s="1" t="s">
        <v>1874</v>
      </c>
      <c r="C15" s="2">
        <v>14</v>
      </c>
      <c r="D15" s="1" t="s">
        <v>1875</v>
      </c>
      <c r="E15" s="1" t="s">
        <v>3524</v>
      </c>
      <c r="F15" s="1" t="s">
        <v>1890</v>
      </c>
      <c r="K15" s="38"/>
      <c r="N15" s="1">
        <f t="shared" si="0"/>
        <v>0</v>
      </c>
    </row>
    <row r="16" spans="1:14">
      <c r="A16" s="14"/>
      <c r="B16" s="1" t="s">
        <v>1874</v>
      </c>
      <c r="C16" s="2">
        <v>15</v>
      </c>
      <c r="D16" s="1" t="s">
        <v>1875</v>
      </c>
      <c r="E16" s="1" t="s">
        <v>3525</v>
      </c>
      <c r="F16" s="1" t="s">
        <v>1890</v>
      </c>
      <c r="H16" s="2">
        <v>1875</v>
      </c>
      <c r="N16" s="1">
        <f t="shared" si="0"/>
        <v>0</v>
      </c>
    </row>
    <row r="17" spans="1:14">
      <c r="A17" s="14"/>
      <c r="B17" s="1" t="s">
        <v>1874</v>
      </c>
      <c r="C17" s="2">
        <v>16</v>
      </c>
      <c r="D17" s="1" t="s">
        <v>1875</v>
      </c>
      <c r="E17" s="1" t="s">
        <v>3526</v>
      </c>
      <c r="F17" s="1" t="s">
        <v>2889</v>
      </c>
      <c r="N17" s="1">
        <f t="shared" si="0"/>
        <v>0</v>
      </c>
    </row>
    <row r="18" spans="1:14">
      <c r="A18" s="14"/>
      <c r="B18" s="1" t="s">
        <v>1874</v>
      </c>
      <c r="C18" s="2">
        <v>17</v>
      </c>
      <c r="D18" s="1" t="s">
        <v>1875</v>
      </c>
      <c r="E18" s="1" t="s">
        <v>3527</v>
      </c>
      <c r="F18" s="1" t="s">
        <v>858</v>
      </c>
      <c r="N18" s="1">
        <f t="shared" si="0"/>
        <v>0</v>
      </c>
    </row>
    <row r="19" spans="1:14">
      <c r="A19" s="14"/>
      <c r="N19" s="1">
        <f t="shared" si="0"/>
        <v>0</v>
      </c>
    </row>
    <row r="20" spans="1:14">
      <c r="A20" s="14"/>
      <c r="N20" s="1">
        <f t="shared" si="0"/>
        <v>0</v>
      </c>
    </row>
    <row r="21" spans="1:14">
      <c r="A21" s="14"/>
      <c r="N21" s="1">
        <f t="shared" si="0"/>
        <v>0</v>
      </c>
    </row>
    <row r="22" spans="1:14">
      <c r="A22" s="14"/>
      <c r="N22" s="1">
        <f t="shared" si="0"/>
        <v>0</v>
      </c>
    </row>
    <row r="23" spans="1:14">
      <c r="A23" s="14"/>
      <c r="N23" s="1">
        <f t="shared" si="0"/>
        <v>0</v>
      </c>
    </row>
    <row r="24" spans="1:14">
      <c r="A24" s="14"/>
      <c r="N24" s="1">
        <f t="shared" si="0"/>
        <v>0</v>
      </c>
    </row>
    <row r="25" spans="1:14">
      <c r="A25" s="14"/>
      <c r="N25" s="1">
        <f t="shared" si="0"/>
        <v>0</v>
      </c>
    </row>
    <row r="26" spans="1:14">
      <c r="A26" s="14"/>
      <c r="N26" s="1">
        <f t="shared" si="0"/>
        <v>0</v>
      </c>
    </row>
    <row r="27" spans="1:14">
      <c r="A27" s="14"/>
      <c r="N27" s="1">
        <f t="shared" si="0"/>
        <v>0</v>
      </c>
    </row>
    <row r="28" spans="1:14">
      <c r="A28" s="14"/>
      <c r="N28" s="1">
        <f t="shared" si="0"/>
        <v>0</v>
      </c>
    </row>
    <row r="29" spans="1:14">
      <c r="A29" s="14"/>
      <c r="N29" s="1">
        <f t="shared" si="0"/>
        <v>0</v>
      </c>
    </row>
    <row r="30" spans="1:14">
      <c r="A30" s="14"/>
      <c r="N30" s="1">
        <f t="shared" si="0"/>
        <v>0</v>
      </c>
    </row>
    <row r="31" spans="1:14">
      <c r="A31" s="14"/>
      <c r="N31" s="1">
        <f t="shared" si="0"/>
        <v>0</v>
      </c>
    </row>
    <row r="32" spans="1:14">
      <c r="A32" s="14"/>
      <c r="N32" s="1">
        <f t="shared" si="0"/>
        <v>0</v>
      </c>
    </row>
    <row r="33" spans="1:14">
      <c r="A33" s="14"/>
      <c r="N33" s="1">
        <f t="shared" si="0"/>
        <v>0</v>
      </c>
    </row>
    <row r="34" spans="1:14">
      <c r="A34" s="14"/>
      <c r="N34" s="1">
        <f t="shared" si="0"/>
        <v>0</v>
      </c>
    </row>
    <row r="35" spans="1:14">
      <c r="A35" s="14"/>
      <c r="N35" s="1">
        <f t="shared" si="0"/>
        <v>0</v>
      </c>
    </row>
    <row r="36" spans="1:14">
      <c r="A36" s="14"/>
      <c r="N36" s="1">
        <f t="shared" si="0"/>
        <v>0</v>
      </c>
    </row>
    <row r="37" spans="1:14">
      <c r="A37" s="14"/>
      <c r="N37" s="1">
        <f t="shared" si="0"/>
        <v>0</v>
      </c>
    </row>
    <row r="38" spans="1:14">
      <c r="N38" s="1">
        <f t="shared" si="0"/>
        <v>0</v>
      </c>
    </row>
    <row r="39" spans="1:14">
      <c r="N39" s="1">
        <f t="shared" si="0"/>
        <v>0</v>
      </c>
    </row>
    <row r="40" spans="1:14">
      <c r="N40" s="1">
        <f t="shared" si="0"/>
        <v>0</v>
      </c>
    </row>
    <row r="41" spans="1:14">
      <c r="N41" s="1">
        <f t="shared" si="0"/>
        <v>0</v>
      </c>
    </row>
    <row r="42" spans="1:14">
      <c r="N42" s="1">
        <f t="shared" si="0"/>
        <v>0</v>
      </c>
    </row>
    <row r="43" spans="1:14">
      <c r="N43" s="1">
        <f t="shared" si="0"/>
        <v>0</v>
      </c>
    </row>
    <row r="44" spans="1:14">
      <c r="N44" s="1">
        <f t="shared" si="0"/>
        <v>0</v>
      </c>
    </row>
    <row r="45" spans="1:14">
      <c r="N45" s="1">
        <f t="shared" si="0"/>
        <v>0</v>
      </c>
    </row>
    <row r="46" spans="1:14">
      <c r="N46" s="1">
        <f t="shared" si="0"/>
        <v>0</v>
      </c>
    </row>
    <row r="47" spans="1:14">
      <c r="N47" s="1">
        <f t="shared" si="0"/>
        <v>0</v>
      </c>
    </row>
    <row r="48" spans="1:14">
      <c r="N48" s="1">
        <f t="shared" si="0"/>
        <v>0</v>
      </c>
    </row>
    <row r="49" spans="14:14">
      <c r="N49" s="1">
        <f t="shared" si="0"/>
        <v>0</v>
      </c>
    </row>
    <row r="50" spans="14:14">
      <c r="N50" s="1">
        <f t="shared" si="0"/>
        <v>0</v>
      </c>
    </row>
    <row r="51" spans="14:14">
      <c r="N51" s="1">
        <f t="shared" si="0"/>
        <v>0</v>
      </c>
    </row>
    <row r="52" spans="14:14">
      <c r="N52" s="1">
        <f t="shared" si="0"/>
        <v>0</v>
      </c>
    </row>
    <row r="53" spans="14:14">
      <c r="N53" s="1">
        <f t="shared" si="0"/>
        <v>0</v>
      </c>
    </row>
    <row r="54" spans="14:14">
      <c r="N54" s="1">
        <f t="shared" si="0"/>
        <v>0</v>
      </c>
    </row>
    <row r="55" spans="14:14">
      <c r="N55" s="1">
        <f t="shared" si="0"/>
        <v>0</v>
      </c>
    </row>
    <row r="56" spans="14:14">
      <c r="N56" s="1">
        <f t="shared" si="0"/>
        <v>0</v>
      </c>
    </row>
    <row r="57" spans="14:14">
      <c r="N57" s="1">
        <f t="shared" si="0"/>
        <v>0</v>
      </c>
    </row>
    <row r="58" spans="14:14">
      <c r="N58" s="1">
        <f t="shared" si="0"/>
        <v>0</v>
      </c>
    </row>
    <row r="59" spans="14:14">
      <c r="N59" s="1">
        <f t="shared" si="0"/>
        <v>0</v>
      </c>
    </row>
    <row r="60" spans="14:14">
      <c r="N60" s="1">
        <f t="shared" si="0"/>
        <v>0</v>
      </c>
    </row>
    <row r="61" spans="14:14">
      <c r="N61" s="1">
        <f t="shared" si="0"/>
        <v>0</v>
      </c>
    </row>
    <row r="62" spans="14:14">
      <c r="N62" s="1">
        <f t="shared" si="0"/>
        <v>0</v>
      </c>
    </row>
    <row r="63" spans="14:14">
      <c r="N63" s="1">
        <f t="shared" si="0"/>
        <v>0</v>
      </c>
    </row>
    <row r="64" spans="14:14">
      <c r="N64" s="1">
        <f t="shared" si="0"/>
        <v>0</v>
      </c>
    </row>
    <row r="65" spans="14:14">
      <c r="N65" s="1">
        <f t="shared" si="0"/>
        <v>0</v>
      </c>
    </row>
    <row r="66" spans="14:14">
      <c r="N66" s="1">
        <f t="shared" si="0"/>
        <v>0</v>
      </c>
    </row>
    <row r="67" spans="14:14">
      <c r="N67" s="1">
        <f t="shared" si="0"/>
        <v>0</v>
      </c>
    </row>
    <row r="68" spans="14:14">
      <c r="N68" s="1">
        <f t="shared" ref="N68:N131" si="1">IF(K68="yes",1,0)</f>
        <v>0</v>
      </c>
    </row>
    <row r="69" spans="14:14">
      <c r="N69" s="1">
        <f t="shared" si="1"/>
        <v>0</v>
      </c>
    </row>
    <row r="70" spans="14:14">
      <c r="N70" s="1">
        <f t="shared" si="1"/>
        <v>0</v>
      </c>
    </row>
    <row r="71" spans="14:14">
      <c r="N71" s="1">
        <f t="shared" si="1"/>
        <v>0</v>
      </c>
    </row>
    <row r="72" spans="14:14">
      <c r="N72" s="1">
        <f t="shared" si="1"/>
        <v>0</v>
      </c>
    </row>
    <row r="73" spans="14:14">
      <c r="N73" s="1">
        <f t="shared" si="1"/>
        <v>0</v>
      </c>
    </row>
    <row r="74" spans="14:14">
      <c r="N74" s="1">
        <f t="shared" si="1"/>
        <v>0</v>
      </c>
    </row>
    <row r="75" spans="14:14">
      <c r="N75" s="1">
        <f t="shared" si="1"/>
        <v>0</v>
      </c>
    </row>
    <row r="76" spans="14:14">
      <c r="N76" s="1">
        <f t="shared" si="1"/>
        <v>0</v>
      </c>
    </row>
    <row r="77" spans="14:14">
      <c r="N77" s="1">
        <f t="shared" si="1"/>
        <v>0</v>
      </c>
    </row>
    <row r="78" spans="14:14">
      <c r="N78" s="1">
        <f t="shared" si="1"/>
        <v>0</v>
      </c>
    </row>
    <row r="79" spans="14:14">
      <c r="N79" s="1">
        <f t="shared" si="1"/>
        <v>0</v>
      </c>
    </row>
    <row r="80" spans="14:14">
      <c r="N80" s="1">
        <f t="shared" si="1"/>
        <v>0</v>
      </c>
    </row>
    <row r="81" spans="14:14">
      <c r="N81" s="1">
        <f t="shared" si="1"/>
        <v>0</v>
      </c>
    </row>
    <row r="82" spans="14:14">
      <c r="N82" s="1">
        <f t="shared" si="1"/>
        <v>0</v>
      </c>
    </row>
    <row r="83" spans="14:14">
      <c r="N83" s="1">
        <f t="shared" si="1"/>
        <v>0</v>
      </c>
    </row>
    <row r="84" spans="14:14">
      <c r="N84" s="1">
        <f t="shared" si="1"/>
        <v>0</v>
      </c>
    </row>
    <row r="85" spans="14:14">
      <c r="N85" s="1">
        <f t="shared" si="1"/>
        <v>0</v>
      </c>
    </row>
    <row r="86" spans="14:14">
      <c r="N86" s="1">
        <f t="shared" si="1"/>
        <v>0</v>
      </c>
    </row>
    <row r="87" spans="14:14">
      <c r="N87" s="1">
        <f t="shared" si="1"/>
        <v>0</v>
      </c>
    </row>
    <row r="88" spans="14:14">
      <c r="N88" s="1">
        <f t="shared" si="1"/>
        <v>0</v>
      </c>
    </row>
    <row r="89" spans="14:14">
      <c r="N89" s="1">
        <f t="shared" si="1"/>
        <v>0</v>
      </c>
    </row>
    <row r="90" spans="14:14">
      <c r="N90" s="1">
        <f t="shared" si="1"/>
        <v>0</v>
      </c>
    </row>
    <row r="91" spans="14:14">
      <c r="N91" s="1">
        <f t="shared" si="1"/>
        <v>0</v>
      </c>
    </row>
    <row r="92" spans="14:14">
      <c r="N92" s="1">
        <f t="shared" si="1"/>
        <v>0</v>
      </c>
    </row>
    <row r="93" spans="14:14">
      <c r="N93" s="1">
        <f t="shared" si="1"/>
        <v>0</v>
      </c>
    </row>
    <row r="94" spans="14:14">
      <c r="N94" s="1">
        <f t="shared" si="1"/>
        <v>0</v>
      </c>
    </row>
    <row r="95" spans="14:14">
      <c r="N95" s="1">
        <f t="shared" si="1"/>
        <v>0</v>
      </c>
    </row>
    <row r="96" spans="14:14">
      <c r="N96" s="1">
        <f t="shared" si="1"/>
        <v>0</v>
      </c>
    </row>
    <row r="97" spans="14:14">
      <c r="N97" s="1">
        <f t="shared" si="1"/>
        <v>0</v>
      </c>
    </row>
    <row r="98" spans="14:14">
      <c r="N98" s="1">
        <f t="shared" si="1"/>
        <v>0</v>
      </c>
    </row>
    <row r="99" spans="14:14">
      <c r="N99" s="1">
        <f t="shared" si="1"/>
        <v>0</v>
      </c>
    </row>
    <row r="100" spans="14:14">
      <c r="N100" s="1">
        <f t="shared" si="1"/>
        <v>0</v>
      </c>
    </row>
    <row r="101" spans="14:14">
      <c r="N101" s="1">
        <f t="shared" si="1"/>
        <v>0</v>
      </c>
    </row>
    <row r="102" spans="14:14">
      <c r="N102" s="1">
        <f t="shared" si="1"/>
        <v>0</v>
      </c>
    </row>
    <row r="103" spans="14:14">
      <c r="N103" s="1">
        <f t="shared" si="1"/>
        <v>0</v>
      </c>
    </row>
    <row r="104" spans="14:14">
      <c r="N104" s="1">
        <f t="shared" si="1"/>
        <v>0</v>
      </c>
    </row>
    <row r="105" spans="14:14">
      <c r="N105" s="1">
        <f t="shared" si="1"/>
        <v>0</v>
      </c>
    </row>
    <row r="106" spans="14:14">
      <c r="N106" s="1">
        <f t="shared" si="1"/>
        <v>0</v>
      </c>
    </row>
    <row r="107" spans="14:14">
      <c r="N107" s="1">
        <f t="shared" si="1"/>
        <v>0</v>
      </c>
    </row>
    <row r="108" spans="14:14">
      <c r="N108" s="1">
        <f t="shared" si="1"/>
        <v>0</v>
      </c>
    </row>
    <row r="109" spans="14:14">
      <c r="N109" s="1">
        <f t="shared" si="1"/>
        <v>0</v>
      </c>
    </row>
    <row r="110" spans="14:14">
      <c r="N110" s="1">
        <f t="shared" si="1"/>
        <v>0</v>
      </c>
    </row>
    <row r="111" spans="14:14">
      <c r="N111" s="1">
        <f t="shared" si="1"/>
        <v>0</v>
      </c>
    </row>
    <row r="112" spans="14:14">
      <c r="N112" s="1">
        <f t="shared" si="1"/>
        <v>0</v>
      </c>
    </row>
    <row r="113" spans="14:14">
      <c r="N113" s="1">
        <f t="shared" si="1"/>
        <v>0</v>
      </c>
    </row>
    <row r="114" spans="14:14">
      <c r="N114" s="1">
        <f t="shared" si="1"/>
        <v>0</v>
      </c>
    </row>
    <row r="115" spans="14:14">
      <c r="N115" s="1">
        <f t="shared" si="1"/>
        <v>0</v>
      </c>
    </row>
    <row r="116" spans="14:14">
      <c r="N116" s="1">
        <f t="shared" si="1"/>
        <v>0</v>
      </c>
    </row>
    <row r="117" spans="14:14">
      <c r="N117" s="1">
        <f t="shared" si="1"/>
        <v>0</v>
      </c>
    </row>
    <row r="118" spans="14:14">
      <c r="N118" s="1">
        <f t="shared" si="1"/>
        <v>0</v>
      </c>
    </row>
    <row r="119" spans="14:14">
      <c r="N119" s="1">
        <f t="shared" si="1"/>
        <v>0</v>
      </c>
    </row>
    <row r="120" spans="14:14">
      <c r="N120" s="1">
        <f t="shared" si="1"/>
        <v>0</v>
      </c>
    </row>
    <row r="121" spans="14:14">
      <c r="N121" s="1">
        <f t="shared" si="1"/>
        <v>0</v>
      </c>
    </row>
    <row r="122" spans="14:14">
      <c r="N122" s="1">
        <f t="shared" si="1"/>
        <v>0</v>
      </c>
    </row>
    <row r="123" spans="14:14">
      <c r="N123" s="1">
        <f t="shared" si="1"/>
        <v>0</v>
      </c>
    </row>
    <row r="124" spans="14:14">
      <c r="N124" s="1">
        <f t="shared" si="1"/>
        <v>0</v>
      </c>
    </row>
    <row r="125" spans="14:14">
      <c r="N125" s="1">
        <f t="shared" si="1"/>
        <v>0</v>
      </c>
    </row>
    <row r="126" spans="14:14">
      <c r="N126" s="1">
        <f t="shared" si="1"/>
        <v>0</v>
      </c>
    </row>
    <row r="127" spans="14:14">
      <c r="N127" s="1">
        <f t="shared" si="1"/>
        <v>0</v>
      </c>
    </row>
    <row r="128" spans="14:14">
      <c r="N128" s="1">
        <f t="shared" si="1"/>
        <v>0</v>
      </c>
    </row>
    <row r="129" spans="14:14">
      <c r="N129" s="1">
        <f t="shared" si="1"/>
        <v>0</v>
      </c>
    </row>
    <row r="130" spans="14:14">
      <c r="N130" s="1">
        <f t="shared" si="1"/>
        <v>0</v>
      </c>
    </row>
    <row r="131" spans="14:14">
      <c r="N131" s="1">
        <f t="shared" si="1"/>
        <v>0</v>
      </c>
    </row>
    <row r="132" spans="14:14">
      <c r="N132" s="1">
        <f t="shared" ref="N132:N196" si="2">IF(K132="yes",1,0)</f>
        <v>0</v>
      </c>
    </row>
    <row r="133" spans="14:14">
      <c r="N133" s="1">
        <f t="shared" si="2"/>
        <v>0</v>
      </c>
    </row>
    <row r="134" spans="14:14">
      <c r="N134" s="1">
        <f t="shared" si="2"/>
        <v>0</v>
      </c>
    </row>
    <row r="135" spans="14:14">
      <c r="N135" s="1">
        <f t="shared" si="2"/>
        <v>0</v>
      </c>
    </row>
    <row r="136" spans="14:14">
      <c r="N136" s="1">
        <f t="shared" si="2"/>
        <v>0</v>
      </c>
    </row>
    <row r="137" spans="14:14">
      <c r="N137" s="1">
        <f t="shared" si="2"/>
        <v>0</v>
      </c>
    </row>
    <row r="138" spans="14:14">
      <c r="N138" s="1">
        <f t="shared" si="2"/>
        <v>0</v>
      </c>
    </row>
    <row r="139" spans="14:14">
      <c r="N139" s="1">
        <f t="shared" si="2"/>
        <v>0</v>
      </c>
    </row>
    <row r="140" spans="14:14">
      <c r="N140" s="1">
        <f t="shared" si="2"/>
        <v>0</v>
      </c>
    </row>
    <row r="141" spans="14:14">
      <c r="N141" s="1">
        <f t="shared" si="2"/>
        <v>0</v>
      </c>
    </row>
    <row r="142" spans="14:14">
      <c r="N142" s="1">
        <f t="shared" si="2"/>
        <v>0</v>
      </c>
    </row>
    <row r="143" spans="14:14">
      <c r="N143" s="1">
        <f t="shared" si="2"/>
        <v>0</v>
      </c>
    </row>
    <row r="144" spans="14:14">
      <c r="N144" s="1">
        <f t="shared" si="2"/>
        <v>0</v>
      </c>
    </row>
    <row r="145" spans="14:14">
      <c r="N145" s="1">
        <f t="shared" si="2"/>
        <v>0</v>
      </c>
    </row>
    <row r="146" spans="14:14">
      <c r="N146" s="1">
        <f t="shared" si="2"/>
        <v>0</v>
      </c>
    </row>
    <row r="147" spans="14:14">
      <c r="N147" s="1">
        <f t="shared" si="2"/>
        <v>0</v>
      </c>
    </row>
    <row r="148" spans="14:14">
      <c r="N148" s="1">
        <f t="shared" si="2"/>
        <v>0</v>
      </c>
    </row>
    <row r="149" spans="14:14">
      <c r="N149" s="1">
        <f t="shared" si="2"/>
        <v>0</v>
      </c>
    </row>
    <row r="150" spans="14:14">
      <c r="N150" s="1">
        <f t="shared" si="2"/>
        <v>0</v>
      </c>
    </row>
    <row r="151" spans="14:14">
      <c r="N151" s="1">
        <f t="shared" si="2"/>
        <v>0</v>
      </c>
    </row>
    <row r="152" spans="14:14">
      <c r="N152" s="1">
        <f t="shared" si="2"/>
        <v>0</v>
      </c>
    </row>
    <row r="153" spans="14:14">
      <c r="N153" s="1">
        <f t="shared" si="2"/>
        <v>0</v>
      </c>
    </row>
    <row r="154" spans="14:14">
      <c r="N154" s="1">
        <f t="shared" si="2"/>
        <v>0</v>
      </c>
    </row>
    <row r="155" spans="14:14">
      <c r="N155" s="1">
        <f t="shared" si="2"/>
        <v>0</v>
      </c>
    </row>
    <row r="156" spans="14:14">
      <c r="N156" s="1">
        <f t="shared" si="2"/>
        <v>0</v>
      </c>
    </row>
    <row r="157" spans="14:14">
      <c r="N157" s="1">
        <f t="shared" si="2"/>
        <v>0</v>
      </c>
    </row>
    <row r="158" spans="14:14">
      <c r="N158" s="1">
        <f t="shared" si="2"/>
        <v>0</v>
      </c>
    </row>
    <row r="159" spans="14:14">
      <c r="N159" s="1">
        <f t="shared" si="2"/>
        <v>0</v>
      </c>
    </row>
    <row r="160" spans="14:14">
      <c r="N160" s="1">
        <f t="shared" si="2"/>
        <v>0</v>
      </c>
    </row>
    <row r="161" spans="14:14">
      <c r="N161" s="1">
        <f t="shared" si="2"/>
        <v>0</v>
      </c>
    </row>
    <row r="162" spans="14:14">
      <c r="N162" s="1">
        <f t="shared" si="2"/>
        <v>0</v>
      </c>
    </row>
    <row r="163" spans="14:14">
      <c r="N163" s="1">
        <f t="shared" si="2"/>
        <v>0</v>
      </c>
    </row>
    <row r="164" spans="14:14">
      <c r="N164" s="1">
        <f t="shared" si="2"/>
        <v>0</v>
      </c>
    </row>
    <row r="165" spans="14:14">
      <c r="N165" s="1">
        <f t="shared" si="2"/>
        <v>0</v>
      </c>
    </row>
    <row r="166" spans="14:14">
      <c r="N166" s="1">
        <f t="shared" si="2"/>
        <v>0</v>
      </c>
    </row>
    <row r="167" spans="14:14">
      <c r="N167" s="1">
        <f t="shared" si="2"/>
        <v>0</v>
      </c>
    </row>
    <row r="168" spans="14:14">
      <c r="N168" s="1">
        <f t="shared" si="2"/>
        <v>0</v>
      </c>
    </row>
    <row r="169" spans="14:14">
      <c r="N169" s="1">
        <f t="shared" si="2"/>
        <v>0</v>
      </c>
    </row>
    <row r="170" spans="14:14">
      <c r="N170" s="1">
        <f t="shared" si="2"/>
        <v>0</v>
      </c>
    </row>
    <row r="171" spans="14:14">
      <c r="N171" s="1">
        <f t="shared" si="2"/>
        <v>0</v>
      </c>
    </row>
    <row r="172" spans="14:14">
      <c r="N172" s="1">
        <f t="shared" si="2"/>
        <v>0</v>
      </c>
    </row>
    <row r="173" spans="14:14">
      <c r="N173" s="1">
        <f t="shared" si="2"/>
        <v>0</v>
      </c>
    </row>
    <row r="174" spans="14:14">
      <c r="N174" s="1">
        <f t="shared" si="2"/>
        <v>0</v>
      </c>
    </row>
    <row r="175" spans="14:14">
      <c r="N175" s="1">
        <f t="shared" si="2"/>
        <v>0</v>
      </c>
    </row>
    <row r="176" spans="14:14">
      <c r="N176" s="1">
        <f t="shared" si="2"/>
        <v>0</v>
      </c>
    </row>
    <row r="177" spans="14:14">
      <c r="N177" s="1">
        <f t="shared" si="2"/>
        <v>0</v>
      </c>
    </row>
    <row r="178" spans="14:14">
      <c r="N178" s="1">
        <f t="shared" si="2"/>
        <v>0</v>
      </c>
    </row>
    <row r="179" spans="14:14">
      <c r="N179" s="1">
        <f t="shared" si="2"/>
        <v>0</v>
      </c>
    </row>
    <row r="180" spans="14:14">
      <c r="N180" s="1">
        <f t="shared" si="2"/>
        <v>0</v>
      </c>
    </row>
    <row r="181" spans="14:14">
      <c r="N181" s="1">
        <f t="shared" si="2"/>
        <v>0</v>
      </c>
    </row>
    <row r="182" spans="14:14">
      <c r="N182" s="1">
        <f t="shared" si="2"/>
        <v>0</v>
      </c>
    </row>
    <row r="183" spans="14:14">
      <c r="N183" s="1">
        <f t="shared" si="2"/>
        <v>0</v>
      </c>
    </row>
    <row r="184" spans="14:14">
      <c r="N184" s="1">
        <f t="shared" si="2"/>
        <v>0</v>
      </c>
    </row>
    <row r="185" spans="14:14">
      <c r="N185" s="1">
        <f t="shared" si="2"/>
        <v>0</v>
      </c>
    </row>
    <row r="186" spans="14:14">
      <c r="N186" s="1">
        <f t="shared" si="2"/>
        <v>0</v>
      </c>
    </row>
    <row r="187" spans="14:14">
      <c r="N187" s="1">
        <f t="shared" si="2"/>
        <v>0</v>
      </c>
    </row>
    <row r="188" spans="14:14">
      <c r="N188" s="1">
        <f t="shared" si="2"/>
        <v>0</v>
      </c>
    </row>
    <row r="189" spans="14:14">
      <c r="N189" s="1">
        <f t="shared" si="2"/>
        <v>0</v>
      </c>
    </row>
    <row r="190" spans="14:14">
      <c r="N190" s="1">
        <f t="shared" si="2"/>
        <v>0</v>
      </c>
    </row>
    <row r="191" spans="14:14">
      <c r="N191" s="1">
        <f t="shared" si="2"/>
        <v>0</v>
      </c>
    </row>
    <row r="192" spans="14:14">
      <c r="N192" s="1">
        <f t="shared" si="2"/>
        <v>0</v>
      </c>
    </row>
    <row r="193" spans="14:14">
      <c r="N193" s="1">
        <f t="shared" si="2"/>
        <v>0</v>
      </c>
    </row>
    <row r="194" spans="14:14">
      <c r="N194" s="1">
        <f t="shared" si="2"/>
        <v>0</v>
      </c>
    </row>
    <row r="195" spans="14:14">
      <c r="N195" s="1">
        <f t="shared" si="2"/>
        <v>0</v>
      </c>
    </row>
    <row r="196" spans="14:14">
      <c r="N196" s="1">
        <f t="shared" si="2"/>
        <v>0</v>
      </c>
    </row>
    <row r="197" spans="14:14">
      <c r="N197" s="1">
        <f t="shared" ref="N197:N222" si="3">IF(K197="yes",1,0)</f>
        <v>0</v>
      </c>
    </row>
    <row r="198" spans="14:14">
      <c r="N198" s="1">
        <f t="shared" si="3"/>
        <v>0</v>
      </c>
    </row>
    <row r="199" spans="14:14">
      <c r="N199" s="1">
        <f t="shared" si="3"/>
        <v>0</v>
      </c>
    </row>
    <row r="200" spans="14:14">
      <c r="N200" s="1">
        <f t="shared" si="3"/>
        <v>0</v>
      </c>
    </row>
    <row r="201" spans="14:14">
      <c r="N201" s="1">
        <f t="shared" si="3"/>
        <v>0</v>
      </c>
    </row>
    <row r="202" spans="14:14">
      <c r="N202" s="1">
        <f t="shared" si="3"/>
        <v>0</v>
      </c>
    </row>
    <row r="203" spans="14:14">
      <c r="N203" s="1">
        <f t="shared" si="3"/>
        <v>0</v>
      </c>
    </row>
    <row r="204" spans="14:14">
      <c r="N204" s="1">
        <f t="shared" si="3"/>
        <v>0</v>
      </c>
    </row>
    <row r="205" spans="14:14">
      <c r="N205" s="1">
        <f t="shared" si="3"/>
        <v>0</v>
      </c>
    </row>
    <row r="206" spans="14:14">
      <c r="N206" s="1">
        <f t="shared" si="3"/>
        <v>0</v>
      </c>
    </row>
    <row r="207" spans="14:14">
      <c r="N207" s="1">
        <f t="shared" si="3"/>
        <v>0</v>
      </c>
    </row>
    <row r="208" spans="14:14">
      <c r="N208" s="1">
        <f t="shared" si="3"/>
        <v>0</v>
      </c>
    </row>
    <row r="209" spans="14:14">
      <c r="N209" s="1">
        <f t="shared" si="3"/>
        <v>0</v>
      </c>
    </row>
    <row r="210" spans="14:14">
      <c r="N210" s="1">
        <f t="shared" si="3"/>
        <v>0</v>
      </c>
    </row>
    <row r="211" spans="14:14">
      <c r="N211" s="1">
        <f t="shared" si="3"/>
        <v>0</v>
      </c>
    </row>
    <row r="212" spans="14:14">
      <c r="N212" s="1">
        <f t="shared" si="3"/>
        <v>0</v>
      </c>
    </row>
    <row r="213" spans="14:14">
      <c r="N213" s="1">
        <f t="shared" si="3"/>
        <v>0</v>
      </c>
    </row>
    <row r="214" spans="14:14">
      <c r="N214" s="1">
        <f t="shared" si="3"/>
        <v>0</v>
      </c>
    </row>
    <row r="215" spans="14:14">
      <c r="N215" s="1">
        <f t="shared" si="3"/>
        <v>0</v>
      </c>
    </row>
    <row r="216" spans="14:14">
      <c r="N216" s="1">
        <f t="shared" si="3"/>
        <v>0</v>
      </c>
    </row>
    <row r="217" spans="14:14">
      <c r="N217" s="1">
        <f t="shared" si="3"/>
        <v>0</v>
      </c>
    </row>
    <row r="218" spans="14:14">
      <c r="N218" s="1">
        <f t="shared" si="3"/>
        <v>0</v>
      </c>
    </row>
    <row r="219" spans="14:14">
      <c r="N219" s="1">
        <f t="shared" si="3"/>
        <v>0</v>
      </c>
    </row>
    <row r="220" spans="14:14">
      <c r="N220" s="1">
        <f t="shared" si="3"/>
        <v>0</v>
      </c>
    </row>
    <row r="221" spans="14:14">
      <c r="N221" s="1">
        <f t="shared" si="3"/>
        <v>0</v>
      </c>
    </row>
    <row r="222" spans="14:14">
      <c r="N222" s="1">
        <f t="shared" si="3"/>
        <v>0</v>
      </c>
    </row>
  </sheetData>
  <phoneticPr fontId="15" type="noConversion"/>
  <hyperlinks>
    <hyperlink ref="A1" location="'QUICK LINK'!A1" display="QUICK LINK" xr:uid="{E7D2FEC8-4A73-4297-8F39-E3DEB19D4378}"/>
  </hyperlinks>
  <pageMargins left="0.70826771653543308" right="0.70826771653543308" top="2.3228346456692948" bottom="2.3228346456692948" header="1.9291338582677198" footer="1.9291338582677198"/>
  <pageSetup paperSize="9" fitToWidth="0" fitToHeight="0" orientation="landscape" horizontalDpi="0" verticalDpi="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AMJ222"/>
  <sheetViews>
    <sheetView workbookViewId="0">
      <pane xSplit="3" ySplit="1" topLeftCell="D2" activePane="bottomRight" state="frozen"/>
      <selection pane="topRight"/>
      <selection pane="bottomLeft"/>
      <selection pane="bottomRight"/>
    </sheetView>
  </sheetViews>
  <sheetFormatPr defaultRowHeight="15"/>
  <cols>
    <col min="1" max="2" width="6" customWidth="1"/>
    <col min="3" max="3" width="7.375" customWidth="1"/>
    <col min="4" max="4" width="16.875" customWidth="1"/>
    <col min="5" max="5" width="51" customWidth="1"/>
    <col min="6" max="6" width="16.125" customWidth="1"/>
    <col min="7" max="7" width="11.75" customWidth="1"/>
    <col min="8" max="8" width="11" customWidth="1"/>
    <col min="9" max="9" width="19" customWidth="1"/>
    <col min="10" max="10" width="20.25" customWidth="1"/>
    <col min="11" max="13" width="9.125" customWidth="1"/>
    <col min="14" max="14" width="8.5" style="1" customWidth="1"/>
    <col min="15" max="1024" width="9.125" customWidth="1"/>
    <col min="1025" max="1025" width="9" customWidth="1"/>
  </cols>
  <sheetData>
    <row r="1" spans="1:1024" ht="29.25" customHeight="1">
      <c r="A1" s="101" t="s">
        <v>3663</v>
      </c>
      <c r="B1" s="40" t="s">
        <v>0</v>
      </c>
      <c r="C1" s="40" t="s">
        <v>1</v>
      </c>
      <c r="D1" s="40" t="s">
        <v>2</v>
      </c>
      <c r="E1" s="40" t="s">
        <v>3</v>
      </c>
      <c r="F1" s="40" t="s">
        <v>4</v>
      </c>
      <c r="G1" s="77" t="s">
        <v>5</v>
      </c>
      <c r="H1" s="75" t="s">
        <v>3644</v>
      </c>
      <c r="I1" s="77" t="s">
        <v>6</v>
      </c>
      <c r="J1" s="74" t="s">
        <v>3643</v>
      </c>
      <c r="K1" s="78" t="s">
        <v>3646</v>
      </c>
      <c r="L1" s="77" t="s">
        <v>7</v>
      </c>
      <c r="M1" s="102">
        <f>COUNT(C2:C200)</f>
        <v>1</v>
      </c>
      <c r="N1" s="102">
        <f>SUM(N2:N195)</f>
        <v>0</v>
      </c>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c r="IW1" s="1"/>
      <c r="IX1" s="1"/>
      <c r="IY1" s="1"/>
      <c r="IZ1" s="1"/>
      <c r="JA1" s="1"/>
      <c r="JB1" s="1"/>
      <c r="JC1" s="1"/>
      <c r="JD1" s="1"/>
      <c r="JE1" s="1"/>
      <c r="JF1" s="1"/>
      <c r="JG1" s="1"/>
      <c r="JH1" s="1"/>
      <c r="JI1" s="1"/>
      <c r="JJ1" s="1"/>
      <c r="JK1" s="1"/>
      <c r="JL1" s="1"/>
      <c r="JM1" s="1"/>
      <c r="JN1" s="1"/>
      <c r="JO1" s="1"/>
      <c r="JP1" s="1"/>
      <c r="JQ1" s="1"/>
      <c r="JR1" s="1"/>
      <c r="JS1" s="1"/>
      <c r="JT1" s="1"/>
      <c r="JU1" s="1"/>
      <c r="JV1" s="1"/>
      <c r="JW1" s="1"/>
      <c r="JX1" s="1"/>
      <c r="JY1" s="1"/>
      <c r="JZ1" s="1"/>
      <c r="KA1" s="1"/>
      <c r="KB1" s="1"/>
      <c r="KC1" s="1"/>
      <c r="KD1" s="1"/>
      <c r="KE1" s="1"/>
      <c r="KF1" s="1"/>
      <c r="KG1" s="1"/>
      <c r="KH1" s="1"/>
      <c r="KI1" s="1"/>
      <c r="KJ1" s="1"/>
      <c r="KK1" s="1"/>
      <c r="KL1" s="1"/>
      <c r="KM1" s="1"/>
      <c r="KN1" s="1"/>
      <c r="KO1" s="1"/>
      <c r="KP1" s="1"/>
      <c r="KQ1" s="1"/>
      <c r="KR1" s="1"/>
      <c r="KS1" s="1"/>
      <c r="KT1" s="1"/>
      <c r="KU1" s="1"/>
      <c r="KV1" s="1"/>
      <c r="KW1" s="1"/>
      <c r="KX1" s="1"/>
      <c r="KY1" s="1"/>
      <c r="KZ1" s="1"/>
      <c r="LA1" s="1"/>
      <c r="LB1" s="1"/>
      <c r="LC1" s="1"/>
      <c r="LD1" s="1"/>
      <c r="LE1" s="1"/>
      <c r="LF1" s="1"/>
      <c r="LG1" s="1"/>
      <c r="LH1" s="1"/>
      <c r="LI1" s="1"/>
      <c r="LJ1" s="1"/>
      <c r="LK1" s="1"/>
      <c r="LL1" s="1"/>
      <c r="LM1" s="1"/>
      <c r="LN1" s="1"/>
      <c r="LO1" s="1"/>
      <c r="LP1" s="1"/>
      <c r="LQ1" s="1"/>
      <c r="LR1" s="1"/>
      <c r="LS1" s="1"/>
      <c r="LT1" s="1"/>
      <c r="LU1" s="1"/>
      <c r="LV1" s="1"/>
      <c r="LW1" s="1"/>
      <c r="LX1" s="1"/>
      <c r="LY1" s="1"/>
      <c r="LZ1" s="1"/>
      <c r="MA1" s="1"/>
      <c r="MB1" s="1"/>
      <c r="MC1" s="1"/>
      <c r="MD1" s="1"/>
      <c r="ME1" s="1"/>
      <c r="MF1" s="1"/>
      <c r="MG1" s="1"/>
      <c r="MH1" s="1"/>
      <c r="MI1" s="1"/>
      <c r="MJ1" s="1"/>
      <c r="MK1" s="1"/>
      <c r="ML1" s="1"/>
      <c r="MM1" s="1"/>
      <c r="MN1" s="1"/>
      <c r="MO1" s="1"/>
      <c r="MP1" s="1"/>
      <c r="MQ1" s="1"/>
      <c r="MR1" s="1"/>
      <c r="MS1" s="1"/>
      <c r="MT1" s="1"/>
      <c r="MU1" s="1"/>
      <c r="MV1" s="1"/>
      <c r="MW1" s="1"/>
      <c r="MX1" s="1"/>
      <c r="MY1" s="1"/>
      <c r="MZ1" s="1"/>
      <c r="NA1" s="1"/>
      <c r="NB1" s="1"/>
      <c r="NC1" s="1"/>
      <c r="ND1" s="1"/>
      <c r="NE1" s="1"/>
      <c r="NF1" s="1"/>
      <c r="NG1" s="1"/>
      <c r="NH1" s="1"/>
      <c r="NI1" s="1"/>
      <c r="NJ1" s="1"/>
      <c r="NK1" s="1"/>
      <c r="NL1" s="1"/>
      <c r="NM1" s="1"/>
      <c r="NN1" s="1"/>
      <c r="NO1" s="1"/>
      <c r="NP1" s="1"/>
      <c r="NQ1" s="1"/>
      <c r="NR1" s="1"/>
      <c r="NS1" s="1"/>
      <c r="NT1" s="1"/>
      <c r="NU1" s="1"/>
      <c r="NV1" s="1"/>
      <c r="NW1" s="1"/>
      <c r="NX1" s="1"/>
      <c r="NY1" s="1"/>
      <c r="NZ1" s="1"/>
      <c r="OA1" s="1"/>
      <c r="OB1" s="1"/>
      <c r="OC1" s="1"/>
      <c r="OD1" s="1"/>
      <c r="OE1" s="1"/>
      <c r="OF1" s="1"/>
      <c r="OG1" s="1"/>
      <c r="OH1" s="1"/>
      <c r="OI1" s="1"/>
      <c r="OJ1" s="1"/>
      <c r="OK1" s="1"/>
      <c r="OL1" s="1"/>
      <c r="OM1" s="1"/>
      <c r="ON1" s="1"/>
      <c r="OO1" s="1"/>
      <c r="OP1" s="1"/>
      <c r="OQ1" s="1"/>
      <c r="OR1" s="1"/>
      <c r="OS1" s="1"/>
      <c r="OT1" s="1"/>
      <c r="OU1" s="1"/>
      <c r="OV1" s="1"/>
      <c r="OW1" s="1"/>
      <c r="OX1" s="1"/>
      <c r="OY1" s="1"/>
      <c r="OZ1" s="1"/>
      <c r="PA1" s="1"/>
      <c r="PB1" s="1"/>
      <c r="PC1" s="1"/>
      <c r="PD1" s="1"/>
      <c r="PE1" s="1"/>
      <c r="PF1" s="1"/>
      <c r="PG1" s="1"/>
      <c r="PH1" s="1"/>
      <c r="PI1" s="1"/>
      <c r="PJ1" s="1"/>
      <c r="PK1" s="1"/>
      <c r="PL1" s="1"/>
      <c r="PM1" s="1"/>
      <c r="PN1" s="1"/>
      <c r="PO1" s="1"/>
      <c r="PP1" s="1"/>
      <c r="PQ1" s="1"/>
      <c r="PR1" s="1"/>
      <c r="PS1" s="1"/>
      <c r="PT1" s="1"/>
      <c r="PU1" s="1"/>
      <c r="PV1" s="1"/>
      <c r="PW1" s="1"/>
      <c r="PX1" s="1"/>
      <c r="PY1" s="1"/>
      <c r="PZ1" s="1"/>
      <c r="QA1" s="1"/>
      <c r="QB1" s="1"/>
      <c r="QC1" s="1"/>
      <c r="QD1" s="1"/>
      <c r="QE1" s="1"/>
      <c r="QF1" s="1"/>
      <c r="QG1" s="1"/>
      <c r="QH1" s="1"/>
      <c r="QI1" s="1"/>
      <c r="QJ1" s="1"/>
      <c r="QK1" s="1"/>
      <c r="QL1" s="1"/>
      <c r="QM1" s="1"/>
      <c r="QN1" s="1"/>
      <c r="QO1" s="1"/>
      <c r="QP1" s="1"/>
      <c r="QQ1" s="1"/>
      <c r="QR1" s="1"/>
      <c r="QS1" s="1"/>
      <c r="QT1" s="1"/>
      <c r="QU1" s="1"/>
      <c r="QV1" s="1"/>
      <c r="QW1" s="1"/>
      <c r="QX1" s="1"/>
      <c r="QY1" s="1"/>
      <c r="QZ1" s="1"/>
      <c r="RA1" s="1"/>
      <c r="RB1" s="1"/>
      <c r="RC1" s="1"/>
      <c r="RD1" s="1"/>
      <c r="RE1" s="1"/>
      <c r="RF1" s="1"/>
      <c r="RG1" s="1"/>
      <c r="RH1" s="1"/>
      <c r="RI1" s="1"/>
      <c r="RJ1" s="1"/>
      <c r="RK1" s="1"/>
      <c r="RL1" s="1"/>
      <c r="RM1" s="1"/>
      <c r="RN1" s="1"/>
      <c r="RO1" s="1"/>
      <c r="RP1" s="1"/>
      <c r="RQ1" s="1"/>
      <c r="RR1" s="1"/>
      <c r="RS1" s="1"/>
      <c r="RT1" s="1"/>
      <c r="RU1" s="1"/>
      <c r="RV1" s="1"/>
      <c r="RW1" s="1"/>
      <c r="RX1" s="1"/>
      <c r="RY1" s="1"/>
      <c r="RZ1" s="1"/>
      <c r="SA1" s="1"/>
      <c r="SB1" s="1"/>
      <c r="SC1" s="1"/>
      <c r="SD1" s="1"/>
      <c r="SE1" s="1"/>
      <c r="SF1" s="1"/>
      <c r="SG1" s="1"/>
      <c r="SH1" s="1"/>
      <c r="SI1" s="1"/>
      <c r="SJ1" s="1"/>
      <c r="SK1" s="1"/>
      <c r="SL1" s="1"/>
      <c r="SM1" s="1"/>
      <c r="SN1" s="1"/>
      <c r="SO1" s="1"/>
      <c r="SP1" s="1"/>
      <c r="SQ1" s="1"/>
      <c r="SR1" s="1"/>
      <c r="SS1" s="1"/>
      <c r="ST1" s="1"/>
      <c r="SU1" s="1"/>
      <c r="SV1" s="1"/>
      <c r="SW1" s="1"/>
      <c r="SX1" s="1"/>
      <c r="SY1" s="1"/>
      <c r="SZ1" s="1"/>
      <c r="TA1" s="1"/>
      <c r="TB1" s="1"/>
      <c r="TC1" s="1"/>
      <c r="TD1" s="1"/>
      <c r="TE1" s="1"/>
      <c r="TF1" s="1"/>
      <c r="TG1" s="1"/>
      <c r="TH1" s="1"/>
      <c r="TI1" s="1"/>
      <c r="TJ1" s="1"/>
      <c r="TK1" s="1"/>
      <c r="TL1" s="1"/>
      <c r="TM1" s="1"/>
      <c r="TN1" s="1"/>
      <c r="TO1" s="1"/>
      <c r="TP1" s="1"/>
      <c r="TQ1" s="1"/>
      <c r="TR1" s="1"/>
      <c r="TS1" s="1"/>
      <c r="TT1" s="1"/>
      <c r="TU1" s="1"/>
      <c r="TV1" s="1"/>
      <c r="TW1" s="1"/>
      <c r="TX1" s="1"/>
      <c r="TY1" s="1"/>
      <c r="TZ1" s="1"/>
      <c r="UA1" s="1"/>
      <c r="UB1" s="1"/>
      <c r="UC1" s="1"/>
      <c r="UD1" s="1"/>
      <c r="UE1" s="1"/>
      <c r="UF1" s="1"/>
      <c r="UG1" s="1"/>
      <c r="UH1" s="1"/>
      <c r="UI1" s="1"/>
      <c r="UJ1" s="1"/>
      <c r="UK1" s="1"/>
      <c r="UL1" s="1"/>
      <c r="UM1" s="1"/>
      <c r="UN1" s="1"/>
      <c r="UO1" s="1"/>
      <c r="UP1" s="1"/>
      <c r="UQ1" s="1"/>
      <c r="UR1" s="1"/>
      <c r="US1" s="1"/>
      <c r="UT1" s="1"/>
      <c r="UU1" s="1"/>
      <c r="UV1" s="1"/>
      <c r="UW1" s="1"/>
      <c r="UX1" s="1"/>
      <c r="UY1" s="1"/>
      <c r="UZ1" s="1"/>
      <c r="VA1" s="1"/>
      <c r="VB1" s="1"/>
      <c r="VC1" s="1"/>
      <c r="VD1" s="1"/>
      <c r="VE1" s="1"/>
      <c r="VF1" s="1"/>
      <c r="VG1" s="1"/>
      <c r="VH1" s="1"/>
      <c r="VI1" s="1"/>
      <c r="VJ1" s="1"/>
      <c r="VK1" s="1"/>
      <c r="VL1" s="1"/>
      <c r="VM1" s="1"/>
      <c r="VN1" s="1"/>
      <c r="VO1" s="1"/>
      <c r="VP1" s="1"/>
      <c r="VQ1" s="1"/>
      <c r="VR1" s="1"/>
      <c r="VS1" s="1"/>
      <c r="VT1" s="1"/>
      <c r="VU1" s="1"/>
      <c r="VV1" s="1"/>
      <c r="VW1" s="1"/>
      <c r="VX1" s="1"/>
      <c r="VY1" s="1"/>
      <c r="VZ1" s="1"/>
      <c r="WA1" s="1"/>
      <c r="WB1" s="1"/>
      <c r="WC1" s="1"/>
      <c r="WD1" s="1"/>
      <c r="WE1" s="1"/>
      <c r="WF1" s="1"/>
      <c r="WG1" s="1"/>
      <c r="WH1" s="1"/>
      <c r="WI1" s="1"/>
      <c r="WJ1" s="1"/>
      <c r="WK1" s="1"/>
      <c r="WL1" s="1"/>
      <c r="WM1" s="1"/>
      <c r="WN1" s="1"/>
      <c r="WO1" s="1"/>
      <c r="WP1" s="1"/>
      <c r="WQ1" s="1"/>
      <c r="WR1" s="1"/>
      <c r="WS1" s="1"/>
      <c r="WT1" s="1"/>
      <c r="WU1" s="1"/>
      <c r="WV1" s="1"/>
      <c r="WW1" s="1"/>
      <c r="WX1" s="1"/>
      <c r="WY1" s="1"/>
      <c r="WZ1" s="1"/>
      <c r="XA1" s="1"/>
      <c r="XB1" s="1"/>
      <c r="XC1" s="1"/>
      <c r="XD1" s="1"/>
      <c r="XE1" s="1"/>
      <c r="XF1" s="1"/>
      <c r="XG1" s="1"/>
      <c r="XH1" s="1"/>
      <c r="XI1" s="1"/>
      <c r="XJ1" s="1"/>
      <c r="XK1" s="1"/>
      <c r="XL1" s="1"/>
      <c r="XM1" s="1"/>
      <c r="XN1" s="1"/>
      <c r="XO1" s="1"/>
      <c r="XP1" s="1"/>
      <c r="XQ1" s="1"/>
      <c r="XR1" s="1"/>
      <c r="XS1" s="1"/>
      <c r="XT1" s="1"/>
      <c r="XU1" s="1"/>
      <c r="XV1" s="1"/>
      <c r="XW1" s="1"/>
      <c r="XX1" s="1"/>
      <c r="XY1" s="1"/>
      <c r="XZ1" s="1"/>
      <c r="YA1" s="1"/>
      <c r="YB1" s="1"/>
      <c r="YC1" s="1"/>
      <c r="YD1" s="1"/>
      <c r="YE1" s="1"/>
      <c r="YF1" s="1"/>
      <c r="YG1" s="1"/>
      <c r="YH1" s="1"/>
      <c r="YI1" s="1"/>
      <c r="YJ1" s="1"/>
      <c r="YK1" s="1"/>
      <c r="YL1" s="1"/>
      <c r="YM1" s="1"/>
      <c r="YN1" s="1"/>
      <c r="YO1" s="1"/>
      <c r="YP1" s="1"/>
      <c r="YQ1" s="1"/>
      <c r="YR1" s="1"/>
      <c r="YS1" s="1"/>
      <c r="YT1" s="1"/>
      <c r="YU1" s="1"/>
      <c r="YV1" s="1"/>
      <c r="YW1" s="1"/>
      <c r="YX1" s="1"/>
      <c r="YY1" s="1"/>
      <c r="YZ1" s="1"/>
      <c r="ZA1" s="1"/>
      <c r="ZB1" s="1"/>
      <c r="ZC1" s="1"/>
      <c r="ZD1" s="1"/>
      <c r="ZE1" s="1"/>
      <c r="ZF1" s="1"/>
      <c r="ZG1" s="1"/>
      <c r="ZH1" s="1"/>
      <c r="ZI1" s="1"/>
      <c r="ZJ1" s="1"/>
      <c r="ZK1" s="1"/>
      <c r="ZL1" s="1"/>
      <c r="ZM1" s="1"/>
      <c r="ZN1" s="1"/>
      <c r="ZO1" s="1"/>
      <c r="ZP1" s="1"/>
      <c r="ZQ1" s="1"/>
      <c r="ZR1" s="1"/>
      <c r="ZS1" s="1"/>
      <c r="ZT1" s="1"/>
      <c r="ZU1" s="1"/>
      <c r="ZV1" s="1"/>
      <c r="ZW1" s="1"/>
      <c r="ZX1" s="1"/>
      <c r="ZY1" s="1"/>
      <c r="ZZ1" s="1"/>
      <c r="AAA1" s="1"/>
      <c r="AAB1" s="1"/>
      <c r="AAC1" s="1"/>
      <c r="AAD1" s="1"/>
      <c r="AAE1" s="1"/>
      <c r="AAF1" s="1"/>
      <c r="AAG1" s="1"/>
      <c r="AAH1" s="1"/>
      <c r="AAI1" s="1"/>
      <c r="AAJ1" s="1"/>
      <c r="AAK1" s="1"/>
      <c r="AAL1" s="1"/>
      <c r="AAM1" s="1"/>
      <c r="AAN1" s="1"/>
      <c r="AAO1" s="1"/>
      <c r="AAP1" s="1"/>
      <c r="AAQ1" s="1"/>
      <c r="AAR1" s="1"/>
      <c r="AAS1" s="1"/>
      <c r="AAT1" s="1"/>
      <c r="AAU1" s="1"/>
      <c r="AAV1" s="1"/>
      <c r="AAW1" s="1"/>
      <c r="AAX1" s="1"/>
      <c r="AAY1" s="1"/>
      <c r="AAZ1" s="1"/>
      <c r="ABA1" s="1"/>
      <c r="ABB1" s="1"/>
      <c r="ABC1" s="1"/>
      <c r="ABD1" s="1"/>
      <c r="ABE1" s="1"/>
      <c r="ABF1" s="1"/>
      <c r="ABG1" s="1"/>
      <c r="ABH1" s="1"/>
      <c r="ABI1" s="1"/>
      <c r="ABJ1" s="1"/>
      <c r="ABK1" s="1"/>
      <c r="ABL1" s="1"/>
      <c r="ABM1" s="1"/>
      <c r="ABN1" s="1"/>
      <c r="ABO1" s="1"/>
      <c r="ABP1" s="1"/>
      <c r="ABQ1" s="1"/>
      <c r="ABR1" s="1"/>
      <c r="ABS1" s="1"/>
      <c r="ABT1" s="1"/>
      <c r="ABU1" s="1"/>
      <c r="ABV1" s="1"/>
      <c r="ABW1" s="1"/>
      <c r="ABX1" s="1"/>
      <c r="ABY1" s="1"/>
      <c r="ABZ1" s="1"/>
      <c r="ACA1" s="1"/>
      <c r="ACB1" s="1"/>
      <c r="ACC1" s="1"/>
      <c r="ACD1" s="1"/>
      <c r="ACE1" s="1"/>
      <c r="ACF1" s="1"/>
      <c r="ACG1" s="1"/>
      <c r="ACH1" s="1"/>
      <c r="ACI1" s="1"/>
      <c r="ACJ1" s="1"/>
      <c r="ACK1" s="1"/>
      <c r="ACL1" s="1"/>
      <c r="ACM1" s="1"/>
      <c r="ACN1" s="1"/>
      <c r="ACO1" s="1"/>
      <c r="ACP1" s="1"/>
      <c r="ACQ1" s="1"/>
      <c r="ACR1" s="1"/>
      <c r="ACS1" s="1"/>
      <c r="ACT1" s="1"/>
      <c r="ACU1" s="1"/>
      <c r="ACV1" s="1"/>
      <c r="ACW1" s="1"/>
      <c r="ACX1" s="1"/>
      <c r="ACY1" s="1"/>
      <c r="ACZ1" s="1"/>
      <c r="ADA1" s="1"/>
      <c r="ADB1" s="1"/>
      <c r="ADC1" s="1"/>
      <c r="ADD1" s="1"/>
      <c r="ADE1" s="1"/>
      <c r="ADF1" s="1"/>
      <c r="ADG1" s="1"/>
      <c r="ADH1" s="1"/>
      <c r="ADI1" s="1"/>
      <c r="ADJ1" s="1"/>
      <c r="ADK1" s="1"/>
      <c r="ADL1" s="1"/>
      <c r="ADM1" s="1"/>
      <c r="ADN1" s="1"/>
      <c r="ADO1" s="1"/>
      <c r="ADP1" s="1"/>
      <c r="ADQ1" s="1"/>
      <c r="ADR1" s="1"/>
      <c r="ADS1" s="1"/>
      <c r="ADT1" s="1"/>
      <c r="ADU1" s="1"/>
      <c r="ADV1" s="1"/>
      <c r="ADW1" s="1"/>
      <c r="ADX1" s="1"/>
      <c r="ADY1" s="1"/>
      <c r="ADZ1" s="1"/>
      <c r="AEA1" s="1"/>
      <c r="AEB1" s="1"/>
      <c r="AEC1" s="1"/>
      <c r="AED1" s="1"/>
      <c r="AEE1" s="1"/>
      <c r="AEF1" s="1"/>
      <c r="AEG1" s="1"/>
      <c r="AEH1" s="1"/>
      <c r="AEI1" s="1"/>
      <c r="AEJ1" s="1"/>
      <c r="AEK1" s="1"/>
      <c r="AEL1" s="1"/>
      <c r="AEM1" s="1"/>
      <c r="AEN1" s="1"/>
      <c r="AEO1" s="1"/>
      <c r="AEP1" s="1"/>
      <c r="AEQ1" s="1"/>
      <c r="AER1" s="1"/>
      <c r="AES1" s="1"/>
      <c r="AET1" s="1"/>
      <c r="AEU1" s="1"/>
      <c r="AEV1" s="1"/>
      <c r="AEW1" s="1"/>
      <c r="AEX1" s="1"/>
      <c r="AEY1" s="1"/>
      <c r="AEZ1" s="1"/>
      <c r="AFA1" s="1"/>
      <c r="AFB1" s="1"/>
      <c r="AFC1" s="1"/>
      <c r="AFD1" s="1"/>
      <c r="AFE1" s="1"/>
      <c r="AFF1" s="1"/>
      <c r="AFG1" s="1"/>
      <c r="AFH1" s="1"/>
      <c r="AFI1" s="1"/>
      <c r="AFJ1" s="1"/>
      <c r="AFK1" s="1"/>
      <c r="AFL1" s="1"/>
      <c r="AFM1" s="1"/>
      <c r="AFN1" s="1"/>
      <c r="AFO1" s="1"/>
      <c r="AFP1" s="1"/>
      <c r="AFQ1" s="1"/>
      <c r="AFR1" s="1"/>
      <c r="AFS1" s="1"/>
      <c r="AFT1" s="1"/>
      <c r="AFU1" s="1"/>
      <c r="AFV1" s="1"/>
      <c r="AFW1" s="1"/>
      <c r="AFX1" s="1"/>
      <c r="AFY1" s="1"/>
      <c r="AFZ1" s="1"/>
      <c r="AGA1" s="1"/>
      <c r="AGB1" s="1"/>
      <c r="AGC1" s="1"/>
      <c r="AGD1" s="1"/>
      <c r="AGE1" s="1"/>
      <c r="AGF1" s="1"/>
      <c r="AGG1" s="1"/>
      <c r="AGH1" s="1"/>
      <c r="AGI1" s="1"/>
      <c r="AGJ1" s="1"/>
      <c r="AGK1" s="1"/>
      <c r="AGL1" s="1"/>
      <c r="AGM1" s="1"/>
      <c r="AGN1" s="1"/>
      <c r="AGO1" s="1"/>
      <c r="AGP1" s="1"/>
      <c r="AGQ1" s="1"/>
      <c r="AGR1" s="1"/>
      <c r="AGS1" s="1"/>
      <c r="AGT1" s="1"/>
      <c r="AGU1" s="1"/>
      <c r="AGV1" s="1"/>
      <c r="AGW1" s="1"/>
      <c r="AGX1" s="1"/>
      <c r="AGY1" s="1"/>
      <c r="AGZ1" s="1"/>
      <c r="AHA1" s="1"/>
      <c r="AHB1" s="1"/>
      <c r="AHC1" s="1"/>
      <c r="AHD1" s="1"/>
      <c r="AHE1" s="1"/>
      <c r="AHF1" s="1"/>
      <c r="AHG1" s="1"/>
      <c r="AHH1" s="1"/>
      <c r="AHI1" s="1"/>
      <c r="AHJ1" s="1"/>
      <c r="AHK1" s="1"/>
      <c r="AHL1" s="1"/>
      <c r="AHM1" s="1"/>
      <c r="AHN1" s="1"/>
      <c r="AHO1" s="1"/>
      <c r="AHP1" s="1"/>
      <c r="AHQ1" s="1"/>
      <c r="AHR1" s="1"/>
      <c r="AHS1" s="1"/>
      <c r="AHT1" s="1"/>
      <c r="AHU1" s="1"/>
      <c r="AHV1" s="1"/>
      <c r="AHW1" s="1"/>
      <c r="AHX1" s="1"/>
      <c r="AHY1" s="1"/>
      <c r="AHZ1" s="1"/>
      <c r="AIA1" s="1"/>
      <c r="AIB1" s="1"/>
      <c r="AIC1" s="1"/>
      <c r="AID1" s="1"/>
      <c r="AIE1" s="1"/>
      <c r="AIF1" s="1"/>
      <c r="AIG1" s="1"/>
      <c r="AIH1" s="1"/>
      <c r="AII1" s="1"/>
      <c r="AIJ1" s="1"/>
      <c r="AIK1" s="1"/>
      <c r="AIL1" s="1"/>
      <c r="AIM1" s="1"/>
      <c r="AIN1" s="1"/>
      <c r="AIO1" s="1"/>
      <c r="AIP1" s="1"/>
      <c r="AIQ1" s="1"/>
      <c r="AIR1" s="1"/>
      <c r="AIS1" s="1"/>
      <c r="AIT1" s="1"/>
      <c r="AIU1" s="1"/>
      <c r="AIV1" s="1"/>
      <c r="AIW1" s="1"/>
      <c r="AIX1" s="1"/>
      <c r="AIY1" s="1"/>
      <c r="AIZ1" s="1"/>
      <c r="AJA1" s="1"/>
      <c r="AJB1" s="1"/>
      <c r="AJC1" s="1"/>
      <c r="AJD1" s="1"/>
      <c r="AJE1" s="1"/>
      <c r="AJF1" s="1"/>
      <c r="AJG1" s="1"/>
      <c r="AJH1" s="1"/>
      <c r="AJI1" s="1"/>
      <c r="AJJ1" s="1"/>
      <c r="AJK1" s="1"/>
      <c r="AJL1" s="1"/>
      <c r="AJM1" s="1"/>
      <c r="AJN1" s="1"/>
      <c r="AJO1" s="1"/>
      <c r="AJP1" s="1"/>
      <c r="AJQ1" s="1"/>
      <c r="AJR1" s="1"/>
      <c r="AJS1" s="1"/>
      <c r="AJT1" s="1"/>
      <c r="AJU1" s="1"/>
      <c r="AJV1" s="1"/>
      <c r="AJW1" s="1"/>
      <c r="AJX1" s="1"/>
      <c r="AJY1" s="1"/>
      <c r="AJZ1" s="1"/>
      <c r="AKA1" s="1"/>
      <c r="AKB1" s="1"/>
      <c r="AKC1" s="1"/>
      <c r="AKD1" s="1"/>
      <c r="AKE1" s="1"/>
      <c r="AKF1" s="1"/>
      <c r="AKG1" s="1"/>
      <c r="AKH1" s="1"/>
      <c r="AKI1" s="1"/>
      <c r="AKJ1" s="1"/>
      <c r="AKK1" s="1"/>
      <c r="AKL1" s="1"/>
      <c r="AKM1" s="1"/>
      <c r="AKN1" s="1"/>
      <c r="AKO1" s="1"/>
      <c r="AKP1" s="1"/>
      <c r="AKQ1" s="1"/>
      <c r="AKR1" s="1"/>
      <c r="AKS1" s="1"/>
      <c r="AKT1" s="1"/>
      <c r="AKU1" s="1"/>
      <c r="AKV1" s="1"/>
      <c r="AKW1" s="1"/>
      <c r="AKX1" s="1"/>
      <c r="AKY1" s="1"/>
      <c r="AKZ1" s="1"/>
      <c r="ALA1" s="1"/>
      <c r="ALB1" s="1"/>
      <c r="ALC1" s="1"/>
      <c r="ALD1" s="1"/>
      <c r="ALE1" s="1"/>
      <c r="ALF1" s="1"/>
      <c r="ALG1" s="1"/>
      <c r="ALH1" s="1"/>
      <c r="ALI1" s="1"/>
      <c r="ALJ1" s="1"/>
      <c r="ALK1" s="1"/>
      <c r="ALL1" s="1"/>
      <c r="ALM1" s="1"/>
      <c r="ALN1" s="1"/>
      <c r="ALO1" s="1"/>
      <c r="ALP1" s="1"/>
      <c r="ALQ1" s="1"/>
      <c r="ALR1" s="1"/>
      <c r="ALS1" s="1"/>
      <c r="ALT1" s="1"/>
      <c r="ALU1" s="1"/>
      <c r="ALV1" s="1"/>
      <c r="ALW1" s="1"/>
      <c r="ALX1" s="1"/>
      <c r="ALY1" s="1"/>
      <c r="ALZ1" s="1"/>
      <c r="AMA1" s="1"/>
      <c r="AMB1" s="1"/>
      <c r="AMC1" s="1"/>
      <c r="AMD1" s="1"/>
      <c r="AME1" s="1"/>
      <c r="AMF1" s="1"/>
      <c r="AMG1" s="1"/>
      <c r="AMH1" s="1"/>
      <c r="AMI1" s="1"/>
      <c r="AMJ1" s="1"/>
    </row>
    <row r="2" spans="1:1024">
      <c r="A2" s="44"/>
      <c r="B2" s="44" t="s">
        <v>1892</v>
      </c>
      <c r="C2" s="44">
        <v>1</v>
      </c>
      <c r="D2" s="44" t="s">
        <v>1893</v>
      </c>
      <c r="E2" s="44" t="s">
        <v>1894</v>
      </c>
      <c r="F2" s="44" t="s">
        <v>1895</v>
      </c>
      <c r="G2" s="44"/>
      <c r="H2" s="44" t="s">
        <v>1896</v>
      </c>
      <c r="I2" s="44" t="s">
        <v>3505</v>
      </c>
      <c r="J2" s="44" t="s">
        <v>1897</v>
      </c>
      <c r="K2" s="44"/>
      <c r="N2" s="1">
        <f>IF(K2="yes",1,0)</f>
        <v>0</v>
      </c>
    </row>
    <row r="3" spans="1:1024">
      <c r="A3" s="44"/>
      <c r="B3" s="44"/>
      <c r="C3" s="44"/>
      <c r="D3" s="44"/>
      <c r="E3" s="44"/>
      <c r="F3" s="44"/>
      <c r="G3" s="44"/>
      <c r="H3" s="44"/>
      <c r="I3" s="44" t="s">
        <v>3504</v>
      </c>
      <c r="J3" s="44"/>
      <c r="K3" s="44"/>
      <c r="N3" s="1">
        <f>IF(K3="yes",1,0)</f>
        <v>0</v>
      </c>
    </row>
    <row r="4" spans="1:1024">
      <c r="A4" s="44"/>
      <c r="B4" s="44"/>
      <c r="C4" s="44"/>
      <c r="D4" s="44"/>
      <c r="E4" s="44"/>
      <c r="F4" s="44"/>
      <c r="G4" s="44"/>
      <c r="H4" s="44"/>
      <c r="I4" s="44"/>
      <c r="J4" s="44"/>
      <c r="K4" s="44"/>
      <c r="N4" s="1">
        <f t="shared" ref="N4:N67" si="0">IF(K4="yes",1,0)</f>
        <v>0</v>
      </c>
    </row>
    <row r="5" spans="1:1024">
      <c r="A5" s="44"/>
      <c r="B5" s="44"/>
      <c r="C5" s="44"/>
      <c r="D5" s="44"/>
      <c r="E5" s="44"/>
      <c r="F5" s="44"/>
      <c r="G5" s="44"/>
      <c r="H5" s="44"/>
      <c r="I5" s="44"/>
      <c r="J5" s="44"/>
      <c r="K5" s="44"/>
      <c r="N5" s="1">
        <f t="shared" si="0"/>
        <v>0</v>
      </c>
    </row>
    <row r="6" spans="1:1024">
      <c r="A6" s="44"/>
      <c r="B6" s="44"/>
      <c r="C6" s="44"/>
      <c r="D6" s="44"/>
      <c r="E6" s="44"/>
      <c r="F6" s="44"/>
      <c r="G6" s="44"/>
      <c r="H6" s="44"/>
      <c r="I6" s="44"/>
      <c r="J6" s="44"/>
      <c r="K6" s="44"/>
      <c r="N6" s="1">
        <f t="shared" si="0"/>
        <v>0</v>
      </c>
    </row>
    <row r="7" spans="1:1024">
      <c r="A7" s="44"/>
      <c r="B7" s="44"/>
      <c r="C7" s="44"/>
      <c r="D7" s="44"/>
      <c r="E7" s="44"/>
      <c r="F7" s="44"/>
      <c r="G7" s="44"/>
      <c r="H7" s="44"/>
      <c r="I7" s="44"/>
      <c r="J7" s="44"/>
      <c r="K7" s="44"/>
      <c r="N7" s="1">
        <f t="shared" si="0"/>
        <v>0</v>
      </c>
    </row>
    <row r="8" spans="1:1024">
      <c r="A8" s="44"/>
      <c r="B8" s="44"/>
      <c r="C8" s="44"/>
      <c r="D8" s="44"/>
      <c r="E8" s="44"/>
      <c r="F8" s="44"/>
      <c r="G8" s="44"/>
      <c r="H8" s="44"/>
      <c r="I8" s="44"/>
      <c r="J8" s="44"/>
      <c r="K8" s="44"/>
      <c r="N8" s="1">
        <f t="shared" si="0"/>
        <v>0</v>
      </c>
    </row>
    <row r="9" spans="1:1024">
      <c r="A9" s="44"/>
      <c r="B9" s="44"/>
      <c r="C9" s="44"/>
      <c r="D9" s="44"/>
      <c r="E9" s="44"/>
      <c r="F9" s="44"/>
      <c r="G9" s="44"/>
      <c r="H9" s="44"/>
      <c r="I9" s="44"/>
      <c r="J9" s="44"/>
      <c r="K9" s="44"/>
      <c r="N9" s="1">
        <f t="shared" si="0"/>
        <v>0</v>
      </c>
    </row>
    <row r="10" spans="1:1024">
      <c r="A10" s="44"/>
      <c r="B10" s="44"/>
      <c r="C10" s="44"/>
      <c r="D10" s="44"/>
      <c r="E10" s="44"/>
      <c r="F10" s="44"/>
      <c r="G10" s="44"/>
      <c r="H10" s="44"/>
      <c r="I10" s="44"/>
      <c r="J10" s="44"/>
      <c r="K10" s="44"/>
      <c r="N10" s="1">
        <f t="shared" si="0"/>
        <v>0</v>
      </c>
    </row>
    <row r="11" spans="1:1024">
      <c r="A11" s="44"/>
      <c r="B11" s="44"/>
      <c r="C11" s="44"/>
      <c r="D11" s="44"/>
      <c r="E11" s="44"/>
      <c r="F11" s="44"/>
      <c r="G11" s="44"/>
      <c r="H11" s="44"/>
      <c r="I11" s="44"/>
      <c r="J11" s="44"/>
      <c r="K11" s="44"/>
      <c r="N11" s="1">
        <f t="shared" si="0"/>
        <v>0</v>
      </c>
    </row>
    <row r="12" spans="1:1024">
      <c r="A12" s="44"/>
      <c r="B12" s="44"/>
      <c r="C12" s="44"/>
      <c r="D12" s="44"/>
      <c r="E12" s="44"/>
      <c r="F12" s="44"/>
      <c r="G12" s="44"/>
      <c r="H12" s="44"/>
      <c r="I12" s="44"/>
      <c r="J12" s="44"/>
      <c r="K12" s="44"/>
      <c r="N12" s="1">
        <f t="shared" si="0"/>
        <v>0</v>
      </c>
    </row>
    <row r="13" spans="1:1024">
      <c r="A13" s="44"/>
      <c r="B13" s="44"/>
      <c r="C13" s="44"/>
      <c r="D13" s="44"/>
      <c r="E13" s="44"/>
      <c r="F13" s="44"/>
      <c r="G13" s="44"/>
      <c r="H13" s="44"/>
      <c r="I13" s="44"/>
      <c r="J13" s="44"/>
      <c r="K13" s="44"/>
      <c r="N13" s="1">
        <f t="shared" si="0"/>
        <v>0</v>
      </c>
    </row>
    <row r="14" spans="1:1024">
      <c r="A14" s="44"/>
      <c r="B14" s="44"/>
      <c r="C14" s="44"/>
      <c r="D14" s="44"/>
      <c r="E14" s="44"/>
      <c r="F14" s="44"/>
      <c r="G14" s="44"/>
      <c r="H14" s="44"/>
      <c r="I14" s="44"/>
      <c r="J14" s="44"/>
      <c r="K14" s="44"/>
      <c r="N14" s="1">
        <f t="shared" si="0"/>
        <v>0</v>
      </c>
    </row>
    <row r="15" spans="1:1024">
      <c r="A15" s="44"/>
      <c r="B15" s="44"/>
      <c r="C15" s="44"/>
      <c r="D15" s="44"/>
      <c r="E15" s="44"/>
      <c r="F15" s="44"/>
      <c r="G15" s="44"/>
      <c r="H15" s="44"/>
      <c r="I15" s="44"/>
      <c r="J15" s="44"/>
      <c r="K15" s="44"/>
      <c r="N15" s="1">
        <f t="shared" si="0"/>
        <v>0</v>
      </c>
    </row>
    <row r="16" spans="1:1024">
      <c r="A16" s="44"/>
      <c r="B16" s="44"/>
      <c r="C16" s="44"/>
      <c r="D16" s="44"/>
      <c r="E16" s="44"/>
      <c r="F16" s="44"/>
      <c r="G16" s="44"/>
      <c r="H16" s="44"/>
      <c r="I16" s="44"/>
      <c r="J16" s="44"/>
      <c r="K16" s="44"/>
      <c r="N16" s="1">
        <f t="shared" si="0"/>
        <v>0</v>
      </c>
    </row>
    <row r="17" spans="1:14">
      <c r="A17" s="44"/>
      <c r="B17" s="44"/>
      <c r="C17" s="44"/>
      <c r="D17" s="44"/>
      <c r="E17" s="44"/>
      <c r="F17" s="44"/>
      <c r="G17" s="44"/>
      <c r="H17" s="44"/>
      <c r="I17" s="44"/>
      <c r="J17" s="44"/>
      <c r="K17" s="44"/>
      <c r="N17" s="1">
        <f t="shared" si="0"/>
        <v>0</v>
      </c>
    </row>
    <row r="18" spans="1:14">
      <c r="A18" s="44"/>
      <c r="B18" s="44"/>
      <c r="C18" s="44"/>
      <c r="D18" s="44"/>
      <c r="E18" s="44"/>
      <c r="F18" s="44"/>
      <c r="G18" s="44"/>
      <c r="H18" s="44"/>
      <c r="I18" s="44"/>
      <c r="J18" s="44"/>
      <c r="K18" s="44"/>
      <c r="N18" s="1">
        <f t="shared" si="0"/>
        <v>0</v>
      </c>
    </row>
    <row r="19" spans="1:14">
      <c r="A19" s="44"/>
      <c r="B19" s="44"/>
      <c r="C19" s="44"/>
      <c r="D19" s="44"/>
      <c r="E19" s="44"/>
      <c r="F19" s="44"/>
      <c r="G19" s="44"/>
      <c r="H19" s="44"/>
      <c r="I19" s="44"/>
      <c r="J19" s="44"/>
      <c r="K19" s="44"/>
      <c r="N19" s="1">
        <f t="shared" si="0"/>
        <v>0</v>
      </c>
    </row>
    <row r="20" spans="1:14">
      <c r="A20" s="44"/>
      <c r="B20" s="44"/>
      <c r="C20" s="44"/>
      <c r="D20" s="44"/>
      <c r="E20" s="44"/>
      <c r="F20" s="44"/>
      <c r="G20" s="44"/>
      <c r="H20" s="44"/>
      <c r="I20" s="44"/>
      <c r="J20" s="44"/>
      <c r="K20" s="44"/>
      <c r="N20" s="1">
        <f t="shared" si="0"/>
        <v>0</v>
      </c>
    </row>
    <row r="21" spans="1:14">
      <c r="A21" s="44"/>
      <c r="B21" s="44"/>
      <c r="C21" s="44"/>
      <c r="D21" s="44"/>
      <c r="E21" s="44"/>
      <c r="F21" s="44"/>
      <c r="G21" s="44"/>
      <c r="H21" s="44"/>
      <c r="I21" s="44"/>
      <c r="J21" s="44"/>
      <c r="K21" s="44"/>
      <c r="N21" s="1">
        <f t="shared" si="0"/>
        <v>0</v>
      </c>
    </row>
    <row r="22" spans="1:14">
      <c r="A22" s="44"/>
      <c r="B22" s="44"/>
      <c r="C22" s="44"/>
      <c r="D22" s="44"/>
      <c r="E22" s="44"/>
      <c r="F22" s="44"/>
      <c r="G22" s="44"/>
      <c r="H22" s="44"/>
      <c r="I22" s="44"/>
      <c r="J22" s="44"/>
      <c r="K22" s="44"/>
      <c r="N22" s="1">
        <f t="shared" si="0"/>
        <v>0</v>
      </c>
    </row>
    <row r="23" spans="1:14">
      <c r="A23" s="44"/>
      <c r="B23" s="44"/>
      <c r="C23" s="44"/>
      <c r="D23" s="44"/>
      <c r="E23" s="44"/>
      <c r="F23" s="44"/>
      <c r="G23" s="44"/>
      <c r="H23" s="44"/>
      <c r="I23" s="44"/>
      <c r="J23" s="44"/>
      <c r="K23" s="44"/>
      <c r="N23" s="1">
        <f t="shared" si="0"/>
        <v>0</v>
      </c>
    </row>
    <row r="24" spans="1:14">
      <c r="A24" s="44"/>
      <c r="B24" s="44"/>
      <c r="C24" s="44"/>
      <c r="D24" s="44"/>
      <c r="E24" s="44"/>
      <c r="F24" s="44"/>
      <c r="G24" s="44"/>
      <c r="H24" s="44"/>
      <c r="I24" s="44"/>
      <c r="J24" s="44"/>
      <c r="K24" s="44"/>
      <c r="N24" s="1">
        <f t="shared" si="0"/>
        <v>0</v>
      </c>
    </row>
    <row r="25" spans="1:14">
      <c r="A25" s="44"/>
      <c r="B25" s="44"/>
      <c r="C25" s="44"/>
      <c r="D25" s="44"/>
      <c r="E25" s="44"/>
      <c r="F25" s="44"/>
      <c r="G25" s="44"/>
      <c r="H25" s="44"/>
      <c r="I25" s="44"/>
      <c r="J25" s="44"/>
      <c r="K25" s="44"/>
      <c r="N25" s="1">
        <f t="shared" si="0"/>
        <v>0</v>
      </c>
    </row>
    <row r="26" spans="1:14">
      <c r="A26" s="44"/>
      <c r="B26" s="44"/>
      <c r="C26" s="44"/>
      <c r="D26" s="44"/>
      <c r="E26" s="44"/>
      <c r="F26" s="44"/>
      <c r="G26" s="44"/>
      <c r="H26" s="44"/>
      <c r="I26" s="44"/>
      <c r="J26" s="44"/>
      <c r="K26" s="44"/>
      <c r="N26" s="1">
        <f t="shared" si="0"/>
        <v>0</v>
      </c>
    </row>
    <row r="27" spans="1:14">
      <c r="A27" s="44"/>
      <c r="B27" s="44"/>
      <c r="C27" s="44"/>
      <c r="D27" s="44"/>
      <c r="E27" s="44"/>
      <c r="F27" s="44"/>
      <c r="G27" s="44"/>
      <c r="H27" s="44"/>
      <c r="I27" s="44"/>
      <c r="J27" s="44"/>
      <c r="K27" s="44"/>
      <c r="N27" s="1">
        <f t="shared" si="0"/>
        <v>0</v>
      </c>
    </row>
    <row r="28" spans="1:14">
      <c r="A28" s="44"/>
      <c r="B28" s="44"/>
      <c r="C28" s="44"/>
      <c r="D28" s="44"/>
      <c r="E28" s="44"/>
      <c r="F28" s="44"/>
      <c r="G28" s="44"/>
      <c r="H28" s="44"/>
      <c r="I28" s="44"/>
      <c r="J28" s="44"/>
      <c r="K28" s="44"/>
      <c r="N28" s="1">
        <f t="shared" si="0"/>
        <v>0</v>
      </c>
    </row>
    <row r="29" spans="1:14">
      <c r="A29" s="44"/>
      <c r="B29" s="44"/>
      <c r="C29" s="44"/>
      <c r="D29" s="44"/>
      <c r="E29" s="44"/>
      <c r="F29" s="44"/>
      <c r="G29" s="44"/>
      <c r="H29" s="44"/>
      <c r="I29" s="44"/>
      <c r="J29" s="44"/>
      <c r="K29" s="44"/>
      <c r="N29" s="1">
        <f t="shared" si="0"/>
        <v>0</v>
      </c>
    </row>
    <row r="30" spans="1:14">
      <c r="A30" s="44"/>
      <c r="B30" s="44"/>
      <c r="C30" s="44"/>
      <c r="D30" s="44"/>
      <c r="E30" s="44"/>
      <c r="F30" s="44"/>
      <c r="G30" s="44"/>
      <c r="H30" s="44"/>
      <c r="I30" s="44"/>
      <c r="J30" s="44"/>
      <c r="K30" s="44"/>
      <c r="N30" s="1">
        <f t="shared" si="0"/>
        <v>0</v>
      </c>
    </row>
    <row r="31" spans="1:14">
      <c r="A31" s="44"/>
      <c r="B31" s="44"/>
      <c r="C31" s="44"/>
      <c r="D31" s="44"/>
      <c r="E31" s="44"/>
      <c r="F31" s="44"/>
      <c r="G31" s="44"/>
      <c r="H31" s="44"/>
      <c r="I31" s="44"/>
      <c r="J31" s="44"/>
      <c r="K31" s="44"/>
      <c r="N31" s="1">
        <f t="shared" si="0"/>
        <v>0</v>
      </c>
    </row>
    <row r="32" spans="1:14">
      <c r="A32" s="44"/>
      <c r="B32" s="44"/>
      <c r="C32" s="44"/>
      <c r="D32" s="44"/>
      <c r="E32" s="44"/>
      <c r="F32" s="44"/>
      <c r="G32" s="44"/>
      <c r="H32" s="44"/>
      <c r="I32" s="44"/>
      <c r="J32" s="44"/>
      <c r="K32" s="44"/>
      <c r="N32" s="1">
        <f t="shared" si="0"/>
        <v>0</v>
      </c>
    </row>
    <row r="33" spans="1:14">
      <c r="A33" s="44"/>
      <c r="B33" s="44"/>
      <c r="C33" s="44"/>
      <c r="D33" s="44"/>
      <c r="E33" s="44"/>
      <c r="F33" s="44"/>
      <c r="G33" s="44"/>
      <c r="H33" s="44"/>
      <c r="I33" s="44"/>
      <c r="J33" s="44"/>
      <c r="K33" s="44"/>
      <c r="N33" s="1">
        <f t="shared" si="0"/>
        <v>0</v>
      </c>
    </row>
    <row r="34" spans="1:14">
      <c r="A34" s="44"/>
      <c r="B34" s="44"/>
      <c r="C34" s="44"/>
      <c r="D34" s="44"/>
      <c r="E34" s="44"/>
      <c r="F34" s="44"/>
      <c r="G34" s="44"/>
      <c r="H34" s="44"/>
      <c r="I34" s="44"/>
      <c r="J34" s="44"/>
      <c r="K34" s="44"/>
      <c r="N34" s="1">
        <f t="shared" si="0"/>
        <v>0</v>
      </c>
    </row>
    <row r="35" spans="1:14">
      <c r="A35" s="44"/>
      <c r="B35" s="44"/>
      <c r="C35" s="44"/>
      <c r="D35" s="44"/>
      <c r="E35" s="44"/>
      <c r="F35" s="44"/>
      <c r="G35" s="44"/>
      <c r="H35" s="44"/>
      <c r="I35" s="44"/>
      <c r="J35" s="44"/>
      <c r="K35" s="44"/>
      <c r="N35" s="1">
        <f t="shared" si="0"/>
        <v>0</v>
      </c>
    </row>
    <row r="36" spans="1:14">
      <c r="A36" s="44"/>
      <c r="B36" s="44"/>
      <c r="C36" s="44"/>
      <c r="D36" s="44"/>
      <c r="E36" s="44"/>
      <c r="F36" s="44"/>
      <c r="G36" s="44"/>
      <c r="H36" s="44"/>
      <c r="I36" s="44"/>
      <c r="J36" s="44"/>
      <c r="K36" s="44"/>
      <c r="N36" s="1">
        <f t="shared" si="0"/>
        <v>0</v>
      </c>
    </row>
    <row r="37" spans="1:14">
      <c r="A37" s="44"/>
      <c r="B37" s="44"/>
      <c r="C37" s="44"/>
      <c r="D37" s="44"/>
      <c r="E37" s="44"/>
      <c r="F37" s="44"/>
      <c r="G37" s="44"/>
      <c r="H37" s="44"/>
      <c r="I37" s="44"/>
      <c r="J37" s="44"/>
      <c r="K37" s="44"/>
      <c r="N37" s="1">
        <f t="shared" si="0"/>
        <v>0</v>
      </c>
    </row>
    <row r="38" spans="1:14">
      <c r="N38" s="1">
        <f t="shared" si="0"/>
        <v>0</v>
      </c>
    </row>
    <row r="39" spans="1:14">
      <c r="N39" s="1">
        <f t="shared" si="0"/>
        <v>0</v>
      </c>
    </row>
    <row r="40" spans="1:14">
      <c r="N40" s="1">
        <f t="shared" si="0"/>
        <v>0</v>
      </c>
    </row>
    <row r="41" spans="1:14">
      <c r="N41" s="1">
        <f t="shared" si="0"/>
        <v>0</v>
      </c>
    </row>
    <row r="42" spans="1:14">
      <c r="N42" s="1">
        <f t="shared" si="0"/>
        <v>0</v>
      </c>
    </row>
    <row r="43" spans="1:14">
      <c r="N43" s="1">
        <f t="shared" si="0"/>
        <v>0</v>
      </c>
    </row>
    <row r="44" spans="1:14">
      <c r="N44" s="1">
        <f t="shared" si="0"/>
        <v>0</v>
      </c>
    </row>
    <row r="45" spans="1:14">
      <c r="N45" s="1">
        <f t="shared" si="0"/>
        <v>0</v>
      </c>
    </row>
    <row r="46" spans="1:14">
      <c r="N46" s="1">
        <f t="shared" si="0"/>
        <v>0</v>
      </c>
    </row>
    <row r="47" spans="1:14">
      <c r="N47" s="1">
        <f t="shared" si="0"/>
        <v>0</v>
      </c>
    </row>
    <row r="48" spans="1:14">
      <c r="N48" s="1">
        <f t="shared" si="0"/>
        <v>0</v>
      </c>
    </row>
    <row r="49" spans="14:14">
      <c r="N49" s="1">
        <f t="shared" si="0"/>
        <v>0</v>
      </c>
    </row>
    <row r="50" spans="14:14">
      <c r="N50" s="1">
        <f t="shared" si="0"/>
        <v>0</v>
      </c>
    </row>
    <row r="51" spans="14:14">
      <c r="N51" s="1">
        <f t="shared" si="0"/>
        <v>0</v>
      </c>
    </row>
    <row r="52" spans="14:14">
      <c r="N52" s="1">
        <f t="shared" si="0"/>
        <v>0</v>
      </c>
    </row>
    <row r="53" spans="14:14">
      <c r="N53" s="1">
        <f t="shared" si="0"/>
        <v>0</v>
      </c>
    </row>
    <row r="54" spans="14:14">
      <c r="N54" s="1">
        <f t="shared" si="0"/>
        <v>0</v>
      </c>
    </row>
    <row r="55" spans="14:14">
      <c r="N55" s="1">
        <f t="shared" si="0"/>
        <v>0</v>
      </c>
    </row>
    <row r="56" spans="14:14">
      <c r="N56" s="1">
        <f t="shared" si="0"/>
        <v>0</v>
      </c>
    </row>
    <row r="57" spans="14:14">
      <c r="N57" s="1">
        <f t="shared" si="0"/>
        <v>0</v>
      </c>
    </row>
    <row r="58" spans="14:14">
      <c r="N58" s="1">
        <f t="shared" si="0"/>
        <v>0</v>
      </c>
    </row>
    <row r="59" spans="14:14">
      <c r="N59" s="1">
        <f t="shared" si="0"/>
        <v>0</v>
      </c>
    </row>
    <row r="60" spans="14:14">
      <c r="N60" s="1">
        <f t="shared" si="0"/>
        <v>0</v>
      </c>
    </row>
    <row r="61" spans="14:14">
      <c r="N61" s="1">
        <f t="shared" si="0"/>
        <v>0</v>
      </c>
    </row>
    <row r="62" spans="14:14">
      <c r="N62" s="1">
        <f t="shared" si="0"/>
        <v>0</v>
      </c>
    </row>
    <row r="63" spans="14:14">
      <c r="N63" s="1">
        <f t="shared" si="0"/>
        <v>0</v>
      </c>
    </row>
    <row r="64" spans="14:14">
      <c r="N64" s="1">
        <f t="shared" si="0"/>
        <v>0</v>
      </c>
    </row>
    <row r="65" spans="14:14">
      <c r="N65" s="1">
        <f t="shared" si="0"/>
        <v>0</v>
      </c>
    </row>
    <row r="66" spans="14:14">
      <c r="N66" s="1">
        <f t="shared" si="0"/>
        <v>0</v>
      </c>
    </row>
    <row r="67" spans="14:14">
      <c r="N67" s="1">
        <f t="shared" si="0"/>
        <v>0</v>
      </c>
    </row>
    <row r="68" spans="14:14">
      <c r="N68" s="1">
        <f t="shared" ref="N68:N131" si="1">IF(K68="yes",1,0)</f>
        <v>0</v>
      </c>
    </row>
    <row r="69" spans="14:14">
      <c r="N69" s="1">
        <f t="shared" si="1"/>
        <v>0</v>
      </c>
    </row>
    <row r="70" spans="14:14">
      <c r="N70" s="1">
        <f t="shared" si="1"/>
        <v>0</v>
      </c>
    </row>
    <row r="71" spans="14:14">
      <c r="N71" s="1">
        <f t="shared" si="1"/>
        <v>0</v>
      </c>
    </row>
    <row r="72" spans="14:14">
      <c r="N72" s="1">
        <f t="shared" si="1"/>
        <v>0</v>
      </c>
    </row>
    <row r="73" spans="14:14">
      <c r="N73" s="1">
        <f t="shared" si="1"/>
        <v>0</v>
      </c>
    </row>
    <row r="74" spans="14:14">
      <c r="N74" s="1">
        <f t="shared" si="1"/>
        <v>0</v>
      </c>
    </row>
    <row r="75" spans="14:14">
      <c r="N75" s="1">
        <f t="shared" si="1"/>
        <v>0</v>
      </c>
    </row>
    <row r="76" spans="14:14">
      <c r="N76" s="1">
        <f t="shared" si="1"/>
        <v>0</v>
      </c>
    </row>
    <row r="77" spans="14:14">
      <c r="N77" s="1">
        <f t="shared" si="1"/>
        <v>0</v>
      </c>
    </row>
    <row r="78" spans="14:14">
      <c r="N78" s="1">
        <f t="shared" si="1"/>
        <v>0</v>
      </c>
    </row>
    <row r="79" spans="14:14">
      <c r="N79" s="1">
        <f t="shared" si="1"/>
        <v>0</v>
      </c>
    </row>
    <row r="80" spans="14:14">
      <c r="N80" s="1">
        <f t="shared" si="1"/>
        <v>0</v>
      </c>
    </row>
    <row r="81" spans="14:14">
      <c r="N81" s="1">
        <f t="shared" si="1"/>
        <v>0</v>
      </c>
    </row>
    <row r="82" spans="14:14">
      <c r="N82" s="1">
        <f t="shared" si="1"/>
        <v>0</v>
      </c>
    </row>
    <row r="83" spans="14:14">
      <c r="N83" s="1">
        <f t="shared" si="1"/>
        <v>0</v>
      </c>
    </row>
    <row r="84" spans="14:14">
      <c r="N84" s="1">
        <f t="shared" si="1"/>
        <v>0</v>
      </c>
    </row>
    <row r="85" spans="14:14">
      <c r="N85" s="1">
        <f t="shared" si="1"/>
        <v>0</v>
      </c>
    </row>
    <row r="86" spans="14:14">
      <c r="N86" s="1">
        <f t="shared" si="1"/>
        <v>0</v>
      </c>
    </row>
    <row r="87" spans="14:14">
      <c r="N87" s="1">
        <f t="shared" si="1"/>
        <v>0</v>
      </c>
    </row>
    <row r="88" spans="14:14">
      <c r="N88" s="1">
        <f t="shared" si="1"/>
        <v>0</v>
      </c>
    </row>
    <row r="89" spans="14:14">
      <c r="N89" s="1">
        <f t="shared" si="1"/>
        <v>0</v>
      </c>
    </row>
    <row r="90" spans="14:14">
      <c r="N90" s="1">
        <f t="shared" si="1"/>
        <v>0</v>
      </c>
    </row>
    <row r="91" spans="14:14">
      <c r="N91" s="1">
        <f t="shared" si="1"/>
        <v>0</v>
      </c>
    </row>
    <row r="92" spans="14:14">
      <c r="N92" s="1">
        <f t="shared" si="1"/>
        <v>0</v>
      </c>
    </row>
    <row r="93" spans="14:14">
      <c r="N93" s="1">
        <f t="shared" si="1"/>
        <v>0</v>
      </c>
    </row>
    <row r="94" spans="14:14">
      <c r="N94" s="1">
        <f t="shared" si="1"/>
        <v>0</v>
      </c>
    </row>
    <row r="95" spans="14:14">
      <c r="N95" s="1">
        <f t="shared" si="1"/>
        <v>0</v>
      </c>
    </row>
    <row r="96" spans="14:14">
      <c r="N96" s="1">
        <f t="shared" si="1"/>
        <v>0</v>
      </c>
    </row>
    <row r="97" spans="14:14">
      <c r="N97" s="1">
        <f t="shared" si="1"/>
        <v>0</v>
      </c>
    </row>
    <row r="98" spans="14:14">
      <c r="N98" s="1">
        <f t="shared" si="1"/>
        <v>0</v>
      </c>
    </row>
    <row r="99" spans="14:14">
      <c r="N99" s="1">
        <f t="shared" si="1"/>
        <v>0</v>
      </c>
    </row>
    <row r="100" spans="14:14">
      <c r="N100" s="1">
        <f t="shared" si="1"/>
        <v>0</v>
      </c>
    </row>
    <row r="101" spans="14:14">
      <c r="N101" s="1">
        <f t="shared" si="1"/>
        <v>0</v>
      </c>
    </row>
    <row r="102" spans="14:14">
      <c r="N102" s="1">
        <f t="shared" si="1"/>
        <v>0</v>
      </c>
    </row>
    <row r="103" spans="14:14">
      <c r="N103" s="1">
        <f t="shared" si="1"/>
        <v>0</v>
      </c>
    </row>
    <row r="104" spans="14:14">
      <c r="N104" s="1">
        <f t="shared" si="1"/>
        <v>0</v>
      </c>
    </row>
    <row r="105" spans="14:14">
      <c r="N105" s="1">
        <f t="shared" si="1"/>
        <v>0</v>
      </c>
    </row>
    <row r="106" spans="14:14">
      <c r="N106" s="1">
        <f t="shared" si="1"/>
        <v>0</v>
      </c>
    </row>
    <row r="107" spans="14:14">
      <c r="N107" s="1">
        <f t="shared" si="1"/>
        <v>0</v>
      </c>
    </row>
    <row r="108" spans="14:14">
      <c r="N108" s="1">
        <f t="shared" si="1"/>
        <v>0</v>
      </c>
    </row>
    <row r="109" spans="14:14">
      <c r="N109" s="1">
        <f t="shared" si="1"/>
        <v>0</v>
      </c>
    </row>
    <row r="110" spans="14:14">
      <c r="N110" s="1">
        <f t="shared" si="1"/>
        <v>0</v>
      </c>
    </row>
    <row r="111" spans="14:14">
      <c r="N111" s="1">
        <f t="shared" si="1"/>
        <v>0</v>
      </c>
    </row>
    <row r="112" spans="14:14">
      <c r="N112" s="1">
        <f t="shared" si="1"/>
        <v>0</v>
      </c>
    </row>
    <row r="113" spans="14:14">
      <c r="N113" s="1">
        <f t="shared" si="1"/>
        <v>0</v>
      </c>
    </row>
    <row r="114" spans="14:14">
      <c r="N114" s="1">
        <f t="shared" si="1"/>
        <v>0</v>
      </c>
    </row>
    <row r="115" spans="14:14">
      <c r="N115" s="1">
        <f t="shared" si="1"/>
        <v>0</v>
      </c>
    </row>
    <row r="116" spans="14:14">
      <c r="N116" s="1">
        <f t="shared" si="1"/>
        <v>0</v>
      </c>
    </row>
    <row r="117" spans="14:14">
      <c r="N117" s="1">
        <f t="shared" si="1"/>
        <v>0</v>
      </c>
    </row>
    <row r="118" spans="14:14">
      <c r="N118" s="1">
        <f t="shared" si="1"/>
        <v>0</v>
      </c>
    </row>
    <row r="119" spans="14:14">
      <c r="N119" s="1">
        <f t="shared" si="1"/>
        <v>0</v>
      </c>
    </row>
    <row r="120" spans="14:14">
      <c r="N120" s="1">
        <f t="shared" si="1"/>
        <v>0</v>
      </c>
    </row>
    <row r="121" spans="14:14">
      <c r="N121" s="1">
        <f t="shared" si="1"/>
        <v>0</v>
      </c>
    </row>
    <row r="122" spans="14:14">
      <c r="N122" s="1">
        <f t="shared" si="1"/>
        <v>0</v>
      </c>
    </row>
    <row r="123" spans="14:14">
      <c r="N123" s="1">
        <f t="shared" si="1"/>
        <v>0</v>
      </c>
    </row>
    <row r="124" spans="14:14">
      <c r="N124" s="1">
        <f t="shared" si="1"/>
        <v>0</v>
      </c>
    </row>
    <row r="125" spans="14:14">
      <c r="N125" s="1">
        <f t="shared" si="1"/>
        <v>0</v>
      </c>
    </row>
    <row r="126" spans="14:14">
      <c r="N126" s="1">
        <f t="shared" si="1"/>
        <v>0</v>
      </c>
    </row>
    <row r="127" spans="14:14">
      <c r="N127" s="1">
        <f t="shared" si="1"/>
        <v>0</v>
      </c>
    </row>
    <row r="128" spans="14:14">
      <c r="N128" s="1">
        <f t="shared" si="1"/>
        <v>0</v>
      </c>
    </row>
    <row r="129" spans="14:14">
      <c r="N129" s="1">
        <f t="shared" si="1"/>
        <v>0</v>
      </c>
    </row>
    <row r="130" spans="14:14">
      <c r="N130" s="1">
        <f t="shared" si="1"/>
        <v>0</v>
      </c>
    </row>
    <row r="131" spans="14:14">
      <c r="N131" s="1">
        <f t="shared" si="1"/>
        <v>0</v>
      </c>
    </row>
    <row r="132" spans="14:14">
      <c r="N132" s="1">
        <f t="shared" ref="N132:N196" si="2">IF(K132="yes",1,0)</f>
        <v>0</v>
      </c>
    </row>
    <row r="133" spans="14:14">
      <c r="N133" s="1">
        <f t="shared" si="2"/>
        <v>0</v>
      </c>
    </row>
    <row r="134" spans="14:14">
      <c r="N134" s="1">
        <f t="shared" si="2"/>
        <v>0</v>
      </c>
    </row>
    <row r="135" spans="14:14">
      <c r="N135" s="1">
        <f t="shared" si="2"/>
        <v>0</v>
      </c>
    </row>
    <row r="136" spans="14:14">
      <c r="N136" s="1">
        <f t="shared" si="2"/>
        <v>0</v>
      </c>
    </row>
    <row r="137" spans="14:14">
      <c r="N137" s="1">
        <f t="shared" si="2"/>
        <v>0</v>
      </c>
    </row>
    <row r="138" spans="14:14">
      <c r="N138" s="1">
        <f t="shared" si="2"/>
        <v>0</v>
      </c>
    </row>
    <row r="139" spans="14:14">
      <c r="N139" s="1">
        <f t="shared" si="2"/>
        <v>0</v>
      </c>
    </row>
    <row r="140" spans="14:14">
      <c r="N140" s="1">
        <f t="shared" si="2"/>
        <v>0</v>
      </c>
    </row>
    <row r="141" spans="14:14">
      <c r="N141" s="1">
        <f t="shared" si="2"/>
        <v>0</v>
      </c>
    </row>
    <row r="142" spans="14:14">
      <c r="N142" s="1">
        <f t="shared" si="2"/>
        <v>0</v>
      </c>
    </row>
    <row r="143" spans="14:14">
      <c r="N143" s="1">
        <f t="shared" si="2"/>
        <v>0</v>
      </c>
    </row>
    <row r="144" spans="14:14">
      <c r="N144" s="1">
        <f t="shared" si="2"/>
        <v>0</v>
      </c>
    </row>
    <row r="145" spans="14:14">
      <c r="N145" s="1">
        <f t="shared" si="2"/>
        <v>0</v>
      </c>
    </row>
    <row r="146" spans="14:14">
      <c r="N146" s="1">
        <f t="shared" si="2"/>
        <v>0</v>
      </c>
    </row>
    <row r="147" spans="14:14">
      <c r="N147" s="1">
        <f t="shared" si="2"/>
        <v>0</v>
      </c>
    </row>
    <row r="148" spans="14:14">
      <c r="N148" s="1">
        <f t="shared" si="2"/>
        <v>0</v>
      </c>
    </row>
    <row r="149" spans="14:14">
      <c r="N149" s="1">
        <f t="shared" si="2"/>
        <v>0</v>
      </c>
    </row>
    <row r="150" spans="14:14">
      <c r="N150" s="1">
        <f t="shared" si="2"/>
        <v>0</v>
      </c>
    </row>
    <row r="151" spans="14:14">
      <c r="N151" s="1">
        <f t="shared" si="2"/>
        <v>0</v>
      </c>
    </row>
    <row r="152" spans="14:14">
      <c r="N152" s="1">
        <f t="shared" si="2"/>
        <v>0</v>
      </c>
    </row>
    <row r="153" spans="14:14">
      <c r="N153" s="1">
        <f t="shared" si="2"/>
        <v>0</v>
      </c>
    </row>
    <row r="154" spans="14:14">
      <c r="N154" s="1">
        <f t="shared" si="2"/>
        <v>0</v>
      </c>
    </row>
    <row r="155" spans="14:14">
      <c r="N155" s="1">
        <f t="shared" si="2"/>
        <v>0</v>
      </c>
    </row>
    <row r="156" spans="14:14">
      <c r="N156" s="1">
        <f t="shared" si="2"/>
        <v>0</v>
      </c>
    </row>
    <row r="157" spans="14:14">
      <c r="N157" s="1">
        <f t="shared" si="2"/>
        <v>0</v>
      </c>
    </row>
    <row r="158" spans="14:14">
      <c r="N158" s="1">
        <f t="shared" si="2"/>
        <v>0</v>
      </c>
    </row>
    <row r="159" spans="14:14">
      <c r="N159" s="1">
        <f t="shared" si="2"/>
        <v>0</v>
      </c>
    </row>
    <row r="160" spans="14:14">
      <c r="N160" s="1">
        <f t="shared" si="2"/>
        <v>0</v>
      </c>
    </row>
    <row r="161" spans="14:14">
      <c r="N161" s="1">
        <f t="shared" si="2"/>
        <v>0</v>
      </c>
    </row>
    <row r="162" spans="14:14">
      <c r="N162" s="1">
        <f t="shared" si="2"/>
        <v>0</v>
      </c>
    </row>
    <row r="163" spans="14:14">
      <c r="N163" s="1">
        <f t="shared" si="2"/>
        <v>0</v>
      </c>
    </row>
    <row r="164" spans="14:14">
      <c r="N164" s="1">
        <f t="shared" si="2"/>
        <v>0</v>
      </c>
    </row>
    <row r="165" spans="14:14">
      <c r="N165" s="1">
        <f t="shared" si="2"/>
        <v>0</v>
      </c>
    </row>
    <row r="166" spans="14:14">
      <c r="N166" s="1">
        <f t="shared" si="2"/>
        <v>0</v>
      </c>
    </row>
    <row r="167" spans="14:14">
      <c r="N167" s="1">
        <f t="shared" si="2"/>
        <v>0</v>
      </c>
    </row>
    <row r="168" spans="14:14">
      <c r="N168" s="1">
        <f t="shared" si="2"/>
        <v>0</v>
      </c>
    </row>
    <row r="169" spans="14:14">
      <c r="N169" s="1">
        <f t="shared" si="2"/>
        <v>0</v>
      </c>
    </row>
    <row r="170" spans="14:14">
      <c r="N170" s="1">
        <f t="shared" si="2"/>
        <v>0</v>
      </c>
    </row>
    <row r="171" spans="14:14">
      <c r="N171" s="1">
        <f t="shared" si="2"/>
        <v>0</v>
      </c>
    </row>
    <row r="172" spans="14:14">
      <c r="N172" s="1">
        <f t="shared" si="2"/>
        <v>0</v>
      </c>
    </row>
    <row r="173" spans="14:14">
      <c r="N173" s="1">
        <f t="shared" si="2"/>
        <v>0</v>
      </c>
    </row>
    <row r="174" spans="14:14">
      <c r="N174" s="1">
        <f t="shared" si="2"/>
        <v>0</v>
      </c>
    </row>
    <row r="175" spans="14:14">
      <c r="N175" s="1">
        <f t="shared" si="2"/>
        <v>0</v>
      </c>
    </row>
    <row r="176" spans="14:14">
      <c r="N176" s="1">
        <f t="shared" si="2"/>
        <v>0</v>
      </c>
    </row>
    <row r="177" spans="14:14">
      <c r="N177" s="1">
        <f t="shared" si="2"/>
        <v>0</v>
      </c>
    </row>
    <row r="178" spans="14:14">
      <c r="N178" s="1">
        <f t="shared" si="2"/>
        <v>0</v>
      </c>
    </row>
    <row r="179" spans="14:14">
      <c r="N179" s="1">
        <f t="shared" si="2"/>
        <v>0</v>
      </c>
    </row>
    <row r="180" spans="14:14">
      <c r="N180" s="1">
        <f t="shared" si="2"/>
        <v>0</v>
      </c>
    </row>
    <row r="181" spans="14:14">
      <c r="N181" s="1">
        <f t="shared" si="2"/>
        <v>0</v>
      </c>
    </row>
    <row r="182" spans="14:14">
      <c r="N182" s="1">
        <f t="shared" si="2"/>
        <v>0</v>
      </c>
    </row>
    <row r="183" spans="14:14">
      <c r="N183" s="1">
        <f t="shared" si="2"/>
        <v>0</v>
      </c>
    </row>
    <row r="184" spans="14:14">
      <c r="N184" s="1">
        <f t="shared" si="2"/>
        <v>0</v>
      </c>
    </row>
    <row r="185" spans="14:14">
      <c r="N185" s="1">
        <f t="shared" si="2"/>
        <v>0</v>
      </c>
    </row>
    <row r="186" spans="14:14">
      <c r="N186" s="1">
        <f t="shared" si="2"/>
        <v>0</v>
      </c>
    </row>
    <row r="187" spans="14:14">
      <c r="N187" s="1">
        <f t="shared" si="2"/>
        <v>0</v>
      </c>
    </row>
    <row r="188" spans="14:14">
      <c r="N188" s="1">
        <f t="shared" si="2"/>
        <v>0</v>
      </c>
    </row>
    <row r="189" spans="14:14">
      <c r="N189" s="1">
        <f t="shared" si="2"/>
        <v>0</v>
      </c>
    </row>
    <row r="190" spans="14:14">
      <c r="N190" s="1">
        <f t="shared" si="2"/>
        <v>0</v>
      </c>
    </row>
    <row r="191" spans="14:14">
      <c r="N191" s="1">
        <f t="shared" si="2"/>
        <v>0</v>
      </c>
    </row>
    <row r="192" spans="14:14">
      <c r="N192" s="1">
        <f t="shared" si="2"/>
        <v>0</v>
      </c>
    </row>
    <row r="193" spans="14:14">
      <c r="N193" s="1">
        <f t="shared" si="2"/>
        <v>0</v>
      </c>
    </row>
    <row r="194" spans="14:14">
      <c r="N194" s="1">
        <f t="shared" si="2"/>
        <v>0</v>
      </c>
    </row>
    <row r="195" spans="14:14">
      <c r="N195" s="1">
        <f t="shared" si="2"/>
        <v>0</v>
      </c>
    </row>
    <row r="196" spans="14:14">
      <c r="N196" s="1">
        <f t="shared" si="2"/>
        <v>0</v>
      </c>
    </row>
    <row r="197" spans="14:14">
      <c r="N197" s="1">
        <f t="shared" ref="N197:N222" si="3">IF(K197="yes",1,0)</f>
        <v>0</v>
      </c>
    </row>
    <row r="198" spans="14:14">
      <c r="N198" s="1">
        <f t="shared" si="3"/>
        <v>0</v>
      </c>
    </row>
    <row r="199" spans="14:14">
      <c r="N199" s="1">
        <f t="shared" si="3"/>
        <v>0</v>
      </c>
    </row>
    <row r="200" spans="14:14">
      <c r="N200" s="1">
        <f t="shared" si="3"/>
        <v>0</v>
      </c>
    </row>
    <row r="201" spans="14:14">
      <c r="N201" s="1">
        <f t="shared" si="3"/>
        <v>0</v>
      </c>
    </row>
    <row r="202" spans="14:14">
      <c r="N202" s="1">
        <f t="shared" si="3"/>
        <v>0</v>
      </c>
    </row>
    <row r="203" spans="14:14">
      <c r="N203" s="1">
        <f t="shared" si="3"/>
        <v>0</v>
      </c>
    </row>
    <row r="204" spans="14:14">
      <c r="N204" s="1">
        <f t="shared" si="3"/>
        <v>0</v>
      </c>
    </row>
    <row r="205" spans="14:14">
      <c r="N205" s="1">
        <f t="shared" si="3"/>
        <v>0</v>
      </c>
    </row>
    <row r="206" spans="14:14">
      <c r="N206" s="1">
        <f t="shared" si="3"/>
        <v>0</v>
      </c>
    </row>
    <row r="207" spans="14:14">
      <c r="N207" s="1">
        <f t="shared" si="3"/>
        <v>0</v>
      </c>
    </row>
    <row r="208" spans="14:14">
      <c r="N208" s="1">
        <f t="shared" si="3"/>
        <v>0</v>
      </c>
    </row>
    <row r="209" spans="14:14">
      <c r="N209" s="1">
        <f t="shared" si="3"/>
        <v>0</v>
      </c>
    </row>
    <row r="210" spans="14:14">
      <c r="N210" s="1">
        <f t="shared" si="3"/>
        <v>0</v>
      </c>
    </row>
    <row r="211" spans="14:14">
      <c r="N211" s="1">
        <f t="shared" si="3"/>
        <v>0</v>
      </c>
    </row>
    <row r="212" spans="14:14">
      <c r="N212" s="1">
        <f t="shared" si="3"/>
        <v>0</v>
      </c>
    </row>
    <row r="213" spans="14:14">
      <c r="N213" s="1">
        <f t="shared" si="3"/>
        <v>0</v>
      </c>
    </row>
    <row r="214" spans="14:14">
      <c r="N214" s="1">
        <f t="shared" si="3"/>
        <v>0</v>
      </c>
    </row>
    <row r="215" spans="14:14">
      <c r="N215" s="1">
        <f t="shared" si="3"/>
        <v>0</v>
      </c>
    </row>
    <row r="216" spans="14:14">
      <c r="N216" s="1">
        <f t="shared" si="3"/>
        <v>0</v>
      </c>
    </row>
    <row r="217" spans="14:14">
      <c r="N217" s="1">
        <f t="shared" si="3"/>
        <v>0</v>
      </c>
    </row>
    <row r="218" spans="14:14">
      <c r="N218" s="1">
        <f t="shared" si="3"/>
        <v>0</v>
      </c>
    </row>
    <row r="219" spans="14:14">
      <c r="N219" s="1">
        <f t="shared" si="3"/>
        <v>0</v>
      </c>
    </row>
    <row r="220" spans="14:14">
      <c r="N220" s="1">
        <f t="shared" si="3"/>
        <v>0</v>
      </c>
    </row>
    <row r="221" spans="14:14">
      <c r="N221" s="1">
        <f t="shared" si="3"/>
        <v>0</v>
      </c>
    </row>
    <row r="222" spans="14:14">
      <c r="N222" s="1">
        <f t="shared" si="3"/>
        <v>0</v>
      </c>
    </row>
  </sheetData>
  <hyperlinks>
    <hyperlink ref="A1" location="'QUICK LINK'!A1" display="QUICK LINK" xr:uid="{4B437A9A-9EED-4569-B0F1-288013EDEA5A}"/>
  </hyperlinks>
  <pageMargins left="0" right="0" top="0.63464566929133914" bottom="0.63464566929133914" header="0" footer="0"/>
  <pageSetup paperSize="0" fitToWidth="0" fitToHeight="0" pageOrder="overThenDown" orientation="portrait" horizontalDpi="0" verticalDpi="0" copies="0"/>
  <headerFooter>
    <oddHeader>&amp;C&amp;"Arial1,Regular"&amp;A</oddHeader>
    <oddFooter>&amp;C&amp;"Arial1,Regular"Page &amp;P</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AMJ222"/>
  <sheetViews>
    <sheetView workbookViewId="0">
      <pane xSplit="3" ySplit="1" topLeftCell="D2" activePane="bottomRight" state="frozen"/>
      <selection pane="topRight"/>
      <selection pane="bottomLeft"/>
      <selection pane="bottomRight"/>
    </sheetView>
  </sheetViews>
  <sheetFormatPr defaultRowHeight="15"/>
  <cols>
    <col min="1" max="1" width="7" style="6" customWidth="1"/>
    <col min="2" max="2" width="7" style="1" customWidth="1"/>
    <col min="3" max="3" width="7" style="2" customWidth="1"/>
    <col min="4" max="4" width="19" style="1" customWidth="1"/>
    <col min="5" max="5" width="61.375" style="1" customWidth="1"/>
    <col min="6" max="6" width="12.875" style="1" customWidth="1"/>
    <col min="7" max="7" width="8.5" style="1" customWidth="1"/>
    <col min="8" max="8" width="14" style="2" customWidth="1"/>
    <col min="9" max="9" width="8.5" style="1" customWidth="1"/>
    <col min="10" max="10" width="10.375" style="1" customWidth="1"/>
    <col min="11" max="1023" width="8.5" style="1" customWidth="1"/>
    <col min="1024" max="1024" width="9.125" style="1" customWidth="1"/>
    <col min="1025" max="1025" width="9" customWidth="1"/>
  </cols>
  <sheetData>
    <row r="1" spans="1:14" ht="29.25" customHeight="1">
      <c r="A1" s="101" t="s">
        <v>3663</v>
      </c>
      <c r="B1" s="40" t="s">
        <v>0</v>
      </c>
      <c r="C1" s="40" t="s">
        <v>1</v>
      </c>
      <c r="D1" s="40" t="s">
        <v>2</v>
      </c>
      <c r="E1" s="40" t="s">
        <v>3</v>
      </c>
      <c r="F1" s="40" t="s">
        <v>4</v>
      </c>
      <c r="G1" s="77" t="s">
        <v>5</v>
      </c>
      <c r="H1" s="75" t="s">
        <v>3644</v>
      </c>
      <c r="I1" s="77" t="s">
        <v>6</v>
      </c>
      <c r="J1" s="74" t="s">
        <v>3643</v>
      </c>
      <c r="K1" s="78" t="s">
        <v>3646</v>
      </c>
      <c r="L1" s="77" t="s">
        <v>7</v>
      </c>
      <c r="M1" s="102">
        <f>COUNT(C2:C200)</f>
        <v>1</v>
      </c>
      <c r="N1" s="102">
        <f>SUM(N2:N195)</f>
        <v>1</v>
      </c>
    </row>
    <row r="2" spans="1:14">
      <c r="A2" s="14"/>
      <c r="B2" s="1" t="s">
        <v>3660</v>
      </c>
      <c r="C2" s="2">
        <v>1</v>
      </c>
      <c r="D2" s="1" t="s">
        <v>3223</v>
      </c>
      <c r="E2" s="1" t="s">
        <v>3224</v>
      </c>
      <c r="F2" s="1" t="s">
        <v>3221</v>
      </c>
      <c r="K2" s="94" t="s">
        <v>3645</v>
      </c>
      <c r="N2" s="1">
        <f>IF(K2="yes",1,0)</f>
        <v>1</v>
      </c>
    </row>
    <row r="3" spans="1:14">
      <c r="A3" s="14"/>
      <c r="N3" s="1">
        <f>IF(K3="yes",1,0)</f>
        <v>0</v>
      </c>
    </row>
    <row r="4" spans="1:14">
      <c r="A4" s="14"/>
      <c r="N4" s="1">
        <f t="shared" ref="N4:N67" si="0">IF(K4="yes",1,0)</f>
        <v>0</v>
      </c>
    </row>
    <row r="5" spans="1:14">
      <c r="A5" s="14"/>
      <c r="N5" s="1">
        <f t="shared" si="0"/>
        <v>0</v>
      </c>
    </row>
    <row r="6" spans="1:14">
      <c r="A6" s="14"/>
      <c r="N6" s="1">
        <f t="shared" si="0"/>
        <v>0</v>
      </c>
    </row>
    <row r="7" spans="1:14">
      <c r="A7" s="14"/>
      <c r="N7" s="1">
        <f t="shared" si="0"/>
        <v>0</v>
      </c>
    </row>
    <row r="8" spans="1:14">
      <c r="A8" s="14"/>
      <c r="N8" s="1">
        <f t="shared" si="0"/>
        <v>0</v>
      </c>
    </row>
    <row r="9" spans="1:14">
      <c r="A9" s="14"/>
      <c r="N9" s="1">
        <f t="shared" si="0"/>
        <v>0</v>
      </c>
    </row>
    <row r="10" spans="1:14">
      <c r="A10" s="14"/>
      <c r="N10" s="1">
        <f t="shared" si="0"/>
        <v>0</v>
      </c>
    </row>
    <row r="11" spans="1:14">
      <c r="A11" s="14"/>
      <c r="N11" s="1">
        <f t="shared" si="0"/>
        <v>0</v>
      </c>
    </row>
    <row r="12" spans="1:14">
      <c r="A12" s="14"/>
      <c r="N12" s="1">
        <f t="shared" si="0"/>
        <v>0</v>
      </c>
    </row>
    <row r="13" spans="1:14">
      <c r="A13" s="14"/>
      <c r="N13" s="1">
        <f t="shared" si="0"/>
        <v>0</v>
      </c>
    </row>
    <row r="14" spans="1:14">
      <c r="A14" s="14"/>
      <c r="N14" s="1">
        <f t="shared" si="0"/>
        <v>0</v>
      </c>
    </row>
    <row r="15" spans="1:14">
      <c r="A15" s="14"/>
      <c r="N15" s="1">
        <f t="shared" si="0"/>
        <v>0</v>
      </c>
    </row>
    <row r="16" spans="1:14">
      <c r="A16" s="14"/>
      <c r="N16" s="1">
        <f t="shared" si="0"/>
        <v>0</v>
      </c>
    </row>
    <row r="17" spans="1:14">
      <c r="A17" s="14"/>
      <c r="N17" s="1">
        <f t="shared" si="0"/>
        <v>0</v>
      </c>
    </row>
    <row r="18" spans="1:14">
      <c r="A18" s="14"/>
      <c r="N18" s="1">
        <f t="shared" si="0"/>
        <v>0</v>
      </c>
    </row>
    <row r="19" spans="1:14">
      <c r="A19" s="14"/>
      <c r="N19" s="1">
        <f t="shared" si="0"/>
        <v>0</v>
      </c>
    </row>
    <row r="20" spans="1:14">
      <c r="A20" s="14"/>
      <c r="N20" s="1">
        <f t="shared" si="0"/>
        <v>0</v>
      </c>
    </row>
    <row r="21" spans="1:14">
      <c r="A21" s="14"/>
      <c r="N21" s="1">
        <f t="shared" si="0"/>
        <v>0</v>
      </c>
    </row>
    <row r="22" spans="1:14">
      <c r="A22" s="14"/>
      <c r="N22" s="1">
        <f t="shared" si="0"/>
        <v>0</v>
      </c>
    </row>
    <row r="23" spans="1:14">
      <c r="A23" s="14"/>
      <c r="N23" s="1">
        <f t="shared" si="0"/>
        <v>0</v>
      </c>
    </row>
    <row r="24" spans="1:14">
      <c r="A24" s="14"/>
      <c r="N24" s="1">
        <f t="shared" si="0"/>
        <v>0</v>
      </c>
    </row>
    <row r="25" spans="1:14">
      <c r="A25" s="14"/>
      <c r="N25" s="1">
        <f t="shared" si="0"/>
        <v>0</v>
      </c>
    </row>
    <row r="26" spans="1:14">
      <c r="A26" s="14"/>
      <c r="N26" s="1">
        <f t="shared" si="0"/>
        <v>0</v>
      </c>
    </row>
    <row r="27" spans="1:14">
      <c r="A27" s="14"/>
      <c r="N27" s="1">
        <f t="shared" si="0"/>
        <v>0</v>
      </c>
    </row>
    <row r="28" spans="1:14">
      <c r="A28" s="14"/>
      <c r="N28" s="1">
        <f t="shared" si="0"/>
        <v>0</v>
      </c>
    </row>
    <row r="29" spans="1:14">
      <c r="A29" s="14"/>
      <c r="N29" s="1">
        <f t="shared" si="0"/>
        <v>0</v>
      </c>
    </row>
    <row r="30" spans="1:14">
      <c r="A30" s="14"/>
      <c r="N30" s="1">
        <f t="shared" si="0"/>
        <v>0</v>
      </c>
    </row>
    <row r="31" spans="1:14">
      <c r="A31" s="14"/>
      <c r="N31" s="1">
        <f t="shared" si="0"/>
        <v>0</v>
      </c>
    </row>
    <row r="32" spans="1:14">
      <c r="A32" s="14"/>
      <c r="N32" s="1">
        <f t="shared" si="0"/>
        <v>0</v>
      </c>
    </row>
    <row r="33" spans="1:14">
      <c r="A33" s="14"/>
      <c r="N33" s="1">
        <f t="shared" si="0"/>
        <v>0</v>
      </c>
    </row>
    <row r="34" spans="1:14">
      <c r="A34" s="14"/>
      <c r="N34" s="1">
        <f t="shared" si="0"/>
        <v>0</v>
      </c>
    </row>
    <row r="35" spans="1:14">
      <c r="A35" s="14"/>
      <c r="N35" s="1">
        <f t="shared" si="0"/>
        <v>0</v>
      </c>
    </row>
    <row r="36" spans="1:14">
      <c r="A36" s="14"/>
      <c r="N36" s="1">
        <f t="shared" si="0"/>
        <v>0</v>
      </c>
    </row>
    <row r="37" spans="1:14">
      <c r="A37" s="14"/>
      <c r="N37" s="1">
        <f t="shared" si="0"/>
        <v>0</v>
      </c>
    </row>
    <row r="38" spans="1:14">
      <c r="N38" s="1">
        <f t="shared" si="0"/>
        <v>0</v>
      </c>
    </row>
    <row r="39" spans="1:14">
      <c r="N39" s="1">
        <f t="shared" si="0"/>
        <v>0</v>
      </c>
    </row>
    <row r="40" spans="1:14">
      <c r="N40" s="1">
        <f t="shared" si="0"/>
        <v>0</v>
      </c>
    </row>
    <row r="41" spans="1:14">
      <c r="N41" s="1">
        <f t="shared" si="0"/>
        <v>0</v>
      </c>
    </row>
    <row r="42" spans="1:14">
      <c r="N42" s="1">
        <f t="shared" si="0"/>
        <v>0</v>
      </c>
    </row>
    <row r="43" spans="1:14">
      <c r="N43" s="1">
        <f t="shared" si="0"/>
        <v>0</v>
      </c>
    </row>
    <row r="44" spans="1:14">
      <c r="N44" s="1">
        <f t="shared" si="0"/>
        <v>0</v>
      </c>
    </row>
    <row r="45" spans="1:14">
      <c r="N45" s="1">
        <f t="shared" si="0"/>
        <v>0</v>
      </c>
    </row>
    <row r="46" spans="1:14">
      <c r="N46" s="1">
        <f t="shared" si="0"/>
        <v>0</v>
      </c>
    </row>
    <row r="47" spans="1:14">
      <c r="N47" s="1">
        <f t="shared" si="0"/>
        <v>0</v>
      </c>
    </row>
    <row r="48" spans="1:14">
      <c r="N48" s="1">
        <f t="shared" si="0"/>
        <v>0</v>
      </c>
    </row>
    <row r="49" spans="14:14">
      <c r="N49" s="1">
        <f t="shared" si="0"/>
        <v>0</v>
      </c>
    </row>
    <row r="50" spans="14:14">
      <c r="N50" s="1">
        <f t="shared" si="0"/>
        <v>0</v>
      </c>
    </row>
    <row r="51" spans="14:14">
      <c r="N51" s="1">
        <f t="shared" si="0"/>
        <v>0</v>
      </c>
    </row>
    <row r="52" spans="14:14">
      <c r="N52" s="1">
        <f t="shared" si="0"/>
        <v>0</v>
      </c>
    </row>
    <row r="53" spans="14:14">
      <c r="N53" s="1">
        <f t="shared" si="0"/>
        <v>0</v>
      </c>
    </row>
    <row r="54" spans="14:14">
      <c r="N54" s="1">
        <f t="shared" si="0"/>
        <v>0</v>
      </c>
    </row>
    <row r="55" spans="14:14">
      <c r="N55" s="1">
        <f t="shared" si="0"/>
        <v>0</v>
      </c>
    </row>
    <row r="56" spans="14:14">
      <c r="N56" s="1">
        <f t="shared" si="0"/>
        <v>0</v>
      </c>
    </row>
    <row r="57" spans="14:14">
      <c r="N57" s="1">
        <f t="shared" si="0"/>
        <v>0</v>
      </c>
    </row>
    <row r="58" spans="14:14">
      <c r="N58" s="1">
        <f t="shared" si="0"/>
        <v>0</v>
      </c>
    </row>
    <row r="59" spans="14:14">
      <c r="N59" s="1">
        <f t="shared" si="0"/>
        <v>0</v>
      </c>
    </row>
    <row r="60" spans="14:14">
      <c r="N60" s="1">
        <f t="shared" si="0"/>
        <v>0</v>
      </c>
    </row>
    <row r="61" spans="14:14">
      <c r="N61" s="1">
        <f t="shared" si="0"/>
        <v>0</v>
      </c>
    </row>
    <row r="62" spans="14:14">
      <c r="N62" s="1">
        <f t="shared" si="0"/>
        <v>0</v>
      </c>
    </row>
    <row r="63" spans="14:14">
      <c r="N63" s="1">
        <f t="shared" si="0"/>
        <v>0</v>
      </c>
    </row>
    <row r="64" spans="14:14">
      <c r="N64" s="1">
        <f t="shared" si="0"/>
        <v>0</v>
      </c>
    </row>
    <row r="65" spans="14:14">
      <c r="N65" s="1">
        <f t="shared" si="0"/>
        <v>0</v>
      </c>
    </row>
    <row r="66" spans="14:14">
      <c r="N66" s="1">
        <f t="shared" si="0"/>
        <v>0</v>
      </c>
    </row>
    <row r="67" spans="14:14">
      <c r="N67" s="1">
        <f t="shared" si="0"/>
        <v>0</v>
      </c>
    </row>
    <row r="68" spans="14:14">
      <c r="N68" s="1">
        <f t="shared" ref="N68:N131" si="1">IF(K68="yes",1,0)</f>
        <v>0</v>
      </c>
    </row>
    <row r="69" spans="14:14">
      <c r="N69" s="1">
        <f t="shared" si="1"/>
        <v>0</v>
      </c>
    </row>
    <row r="70" spans="14:14">
      <c r="N70" s="1">
        <f t="shared" si="1"/>
        <v>0</v>
      </c>
    </row>
    <row r="71" spans="14:14">
      <c r="N71" s="1">
        <f t="shared" si="1"/>
        <v>0</v>
      </c>
    </row>
    <row r="72" spans="14:14">
      <c r="N72" s="1">
        <f t="shared" si="1"/>
        <v>0</v>
      </c>
    </row>
    <row r="73" spans="14:14">
      <c r="N73" s="1">
        <f t="shared" si="1"/>
        <v>0</v>
      </c>
    </row>
    <row r="74" spans="14:14">
      <c r="N74" s="1">
        <f t="shared" si="1"/>
        <v>0</v>
      </c>
    </row>
    <row r="75" spans="14:14">
      <c r="N75" s="1">
        <f t="shared" si="1"/>
        <v>0</v>
      </c>
    </row>
    <row r="76" spans="14:14">
      <c r="N76" s="1">
        <f t="shared" si="1"/>
        <v>0</v>
      </c>
    </row>
    <row r="77" spans="14:14">
      <c r="N77" s="1">
        <f t="shared" si="1"/>
        <v>0</v>
      </c>
    </row>
    <row r="78" spans="14:14">
      <c r="N78" s="1">
        <f t="shared" si="1"/>
        <v>0</v>
      </c>
    </row>
    <row r="79" spans="14:14">
      <c r="N79" s="1">
        <f t="shared" si="1"/>
        <v>0</v>
      </c>
    </row>
    <row r="80" spans="14:14">
      <c r="N80" s="1">
        <f t="shared" si="1"/>
        <v>0</v>
      </c>
    </row>
    <row r="81" spans="14:14">
      <c r="N81" s="1">
        <f t="shared" si="1"/>
        <v>0</v>
      </c>
    </row>
    <row r="82" spans="14:14">
      <c r="N82" s="1">
        <f t="shared" si="1"/>
        <v>0</v>
      </c>
    </row>
    <row r="83" spans="14:14">
      <c r="N83" s="1">
        <f t="shared" si="1"/>
        <v>0</v>
      </c>
    </row>
    <row r="84" spans="14:14">
      <c r="N84" s="1">
        <f t="shared" si="1"/>
        <v>0</v>
      </c>
    </row>
    <row r="85" spans="14:14">
      <c r="N85" s="1">
        <f t="shared" si="1"/>
        <v>0</v>
      </c>
    </row>
    <row r="86" spans="14:14">
      <c r="N86" s="1">
        <f t="shared" si="1"/>
        <v>0</v>
      </c>
    </row>
    <row r="87" spans="14:14">
      <c r="N87" s="1">
        <f t="shared" si="1"/>
        <v>0</v>
      </c>
    </row>
    <row r="88" spans="14:14">
      <c r="N88" s="1">
        <f t="shared" si="1"/>
        <v>0</v>
      </c>
    </row>
    <row r="89" spans="14:14">
      <c r="N89" s="1">
        <f t="shared" si="1"/>
        <v>0</v>
      </c>
    </row>
    <row r="90" spans="14:14">
      <c r="N90" s="1">
        <f t="shared" si="1"/>
        <v>0</v>
      </c>
    </row>
    <row r="91" spans="14:14">
      <c r="N91" s="1">
        <f t="shared" si="1"/>
        <v>0</v>
      </c>
    </row>
    <row r="92" spans="14:14">
      <c r="N92" s="1">
        <f t="shared" si="1"/>
        <v>0</v>
      </c>
    </row>
    <row r="93" spans="14:14">
      <c r="N93" s="1">
        <f t="shared" si="1"/>
        <v>0</v>
      </c>
    </row>
    <row r="94" spans="14:14">
      <c r="N94" s="1">
        <f t="shared" si="1"/>
        <v>0</v>
      </c>
    </row>
    <row r="95" spans="14:14">
      <c r="N95" s="1">
        <f t="shared" si="1"/>
        <v>0</v>
      </c>
    </row>
    <row r="96" spans="14:14">
      <c r="N96" s="1">
        <f t="shared" si="1"/>
        <v>0</v>
      </c>
    </row>
    <row r="97" spans="14:14">
      <c r="N97" s="1">
        <f t="shared" si="1"/>
        <v>0</v>
      </c>
    </row>
    <row r="98" spans="14:14">
      <c r="N98" s="1">
        <f t="shared" si="1"/>
        <v>0</v>
      </c>
    </row>
    <row r="99" spans="14:14">
      <c r="N99" s="1">
        <f t="shared" si="1"/>
        <v>0</v>
      </c>
    </row>
    <row r="100" spans="14:14">
      <c r="N100" s="1">
        <f t="shared" si="1"/>
        <v>0</v>
      </c>
    </row>
    <row r="101" spans="14:14">
      <c r="N101" s="1">
        <f t="shared" si="1"/>
        <v>0</v>
      </c>
    </row>
    <row r="102" spans="14:14">
      <c r="N102" s="1">
        <f t="shared" si="1"/>
        <v>0</v>
      </c>
    </row>
    <row r="103" spans="14:14">
      <c r="N103" s="1">
        <f t="shared" si="1"/>
        <v>0</v>
      </c>
    </row>
    <row r="104" spans="14:14">
      <c r="N104" s="1">
        <f t="shared" si="1"/>
        <v>0</v>
      </c>
    </row>
    <row r="105" spans="14:14">
      <c r="N105" s="1">
        <f t="shared" si="1"/>
        <v>0</v>
      </c>
    </row>
    <row r="106" spans="14:14">
      <c r="N106" s="1">
        <f t="shared" si="1"/>
        <v>0</v>
      </c>
    </row>
    <row r="107" spans="14:14">
      <c r="N107" s="1">
        <f t="shared" si="1"/>
        <v>0</v>
      </c>
    </row>
    <row r="108" spans="14:14">
      <c r="N108" s="1">
        <f t="shared" si="1"/>
        <v>0</v>
      </c>
    </row>
    <row r="109" spans="14:14">
      <c r="N109" s="1">
        <f t="shared" si="1"/>
        <v>0</v>
      </c>
    </row>
    <row r="110" spans="14:14">
      <c r="N110" s="1">
        <f t="shared" si="1"/>
        <v>0</v>
      </c>
    </row>
    <row r="111" spans="14:14">
      <c r="N111" s="1">
        <f t="shared" si="1"/>
        <v>0</v>
      </c>
    </row>
    <row r="112" spans="14:14">
      <c r="N112" s="1">
        <f t="shared" si="1"/>
        <v>0</v>
      </c>
    </row>
    <row r="113" spans="14:14">
      <c r="N113" s="1">
        <f t="shared" si="1"/>
        <v>0</v>
      </c>
    </row>
    <row r="114" spans="14:14">
      <c r="N114" s="1">
        <f t="shared" si="1"/>
        <v>0</v>
      </c>
    </row>
    <row r="115" spans="14:14">
      <c r="N115" s="1">
        <f t="shared" si="1"/>
        <v>0</v>
      </c>
    </row>
    <row r="116" spans="14:14">
      <c r="N116" s="1">
        <f t="shared" si="1"/>
        <v>0</v>
      </c>
    </row>
    <row r="117" spans="14:14">
      <c r="N117" s="1">
        <f t="shared" si="1"/>
        <v>0</v>
      </c>
    </row>
    <row r="118" spans="14:14">
      <c r="N118" s="1">
        <f t="shared" si="1"/>
        <v>0</v>
      </c>
    </row>
    <row r="119" spans="14:14">
      <c r="N119" s="1">
        <f t="shared" si="1"/>
        <v>0</v>
      </c>
    </row>
    <row r="120" spans="14:14">
      <c r="N120" s="1">
        <f t="shared" si="1"/>
        <v>0</v>
      </c>
    </row>
    <row r="121" spans="14:14">
      <c r="N121" s="1">
        <f t="shared" si="1"/>
        <v>0</v>
      </c>
    </row>
    <row r="122" spans="14:14">
      <c r="N122" s="1">
        <f t="shared" si="1"/>
        <v>0</v>
      </c>
    </row>
    <row r="123" spans="14:14">
      <c r="N123" s="1">
        <f t="shared" si="1"/>
        <v>0</v>
      </c>
    </row>
    <row r="124" spans="14:14">
      <c r="N124" s="1">
        <f t="shared" si="1"/>
        <v>0</v>
      </c>
    </row>
    <row r="125" spans="14:14">
      <c r="N125" s="1">
        <f t="shared" si="1"/>
        <v>0</v>
      </c>
    </row>
    <row r="126" spans="14:14">
      <c r="N126" s="1">
        <f t="shared" si="1"/>
        <v>0</v>
      </c>
    </row>
    <row r="127" spans="14:14">
      <c r="N127" s="1">
        <f t="shared" si="1"/>
        <v>0</v>
      </c>
    </row>
    <row r="128" spans="14:14">
      <c r="N128" s="1">
        <f t="shared" si="1"/>
        <v>0</v>
      </c>
    </row>
    <row r="129" spans="14:14">
      <c r="N129" s="1">
        <f t="shared" si="1"/>
        <v>0</v>
      </c>
    </row>
    <row r="130" spans="14:14">
      <c r="N130" s="1">
        <f t="shared" si="1"/>
        <v>0</v>
      </c>
    </row>
    <row r="131" spans="14:14">
      <c r="N131" s="1">
        <f t="shared" si="1"/>
        <v>0</v>
      </c>
    </row>
    <row r="132" spans="14:14">
      <c r="N132" s="1">
        <f t="shared" ref="N132:N196" si="2">IF(K132="yes",1,0)</f>
        <v>0</v>
      </c>
    </row>
    <row r="133" spans="14:14">
      <c r="N133" s="1">
        <f t="shared" si="2"/>
        <v>0</v>
      </c>
    </row>
    <row r="134" spans="14:14">
      <c r="N134" s="1">
        <f t="shared" si="2"/>
        <v>0</v>
      </c>
    </row>
    <row r="135" spans="14:14">
      <c r="N135" s="1">
        <f t="shared" si="2"/>
        <v>0</v>
      </c>
    </row>
    <row r="136" spans="14:14">
      <c r="N136" s="1">
        <f t="shared" si="2"/>
        <v>0</v>
      </c>
    </row>
    <row r="137" spans="14:14">
      <c r="N137" s="1">
        <f t="shared" si="2"/>
        <v>0</v>
      </c>
    </row>
    <row r="138" spans="14:14">
      <c r="N138" s="1">
        <f t="shared" si="2"/>
        <v>0</v>
      </c>
    </row>
    <row r="139" spans="14:14">
      <c r="N139" s="1">
        <f t="shared" si="2"/>
        <v>0</v>
      </c>
    </row>
    <row r="140" spans="14:14">
      <c r="N140" s="1">
        <f t="shared" si="2"/>
        <v>0</v>
      </c>
    </row>
    <row r="141" spans="14:14">
      <c r="N141" s="1">
        <f t="shared" si="2"/>
        <v>0</v>
      </c>
    </row>
    <row r="142" spans="14:14">
      <c r="N142" s="1">
        <f t="shared" si="2"/>
        <v>0</v>
      </c>
    </row>
    <row r="143" spans="14:14">
      <c r="N143" s="1">
        <f t="shared" si="2"/>
        <v>0</v>
      </c>
    </row>
    <row r="144" spans="14:14">
      <c r="N144" s="1">
        <f t="shared" si="2"/>
        <v>0</v>
      </c>
    </row>
    <row r="145" spans="14:14">
      <c r="N145" s="1">
        <f t="shared" si="2"/>
        <v>0</v>
      </c>
    </row>
    <row r="146" spans="14:14">
      <c r="N146" s="1">
        <f t="shared" si="2"/>
        <v>0</v>
      </c>
    </row>
    <row r="147" spans="14:14">
      <c r="N147" s="1">
        <f t="shared" si="2"/>
        <v>0</v>
      </c>
    </row>
    <row r="148" spans="14:14">
      <c r="N148" s="1">
        <f t="shared" si="2"/>
        <v>0</v>
      </c>
    </row>
    <row r="149" spans="14:14">
      <c r="N149" s="1">
        <f t="shared" si="2"/>
        <v>0</v>
      </c>
    </row>
    <row r="150" spans="14:14">
      <c r="N150" s="1">
        <f t="shared" si="2"/>
        <v>0</v>
      </c>
    </row>
    <row r="151" spans="14:14">
      <c r="N151" s="1">
        <f t="shared" si="2"/>
        <v>0</v>
      </c>
    </row>
    <row r="152" spans="14:14">
      <c r="N152" s="1">
        <f t="shared" si="2"/>
        <v>0</v>
      </c>
    </row>
    <row r="153" spans="14:14">
      <c r="N153" s="1">
        <f t="shared" si="2"/>
        <v>0</v>
      </c>
    </row>
    <row r="154" spans="14:14">
      <c r="N154" s="1">
        <f t="shared" si="2"/>
        <v>0</v>
      </c>
    </row>
    <row r="155" spans="14:14">
      <c r="N155" s="1">
        <f t="shared" si="2"/>
        <v>0</v>
      </c>
    </row>
    <row r="156" spans="14:14">
      <c r="N156" s="1">
        <f t="shared" si="2"/>
        <v>0</v>
      </c>
    </row>
    <row r="157" spans="14:14">
      <c r="N157" s="1">
        <f t="shared" si="2"/>
        <v>0</v>
      </c>
    </row>
    <row r="158" spans="14:14">
      <c r="N158" s="1">
        <f t="shared" si="2"/>
        <v>0</v>
      </c>
    </row>
    <row r="159" spans="14:14">
      <c r="N159" s="1">
        <f t="shared" si="2"/>
        <v>0</v>
      </c>
    </row>
    <row r="160" spans="14:14">
      <c r="N160" s="1">
        <f t="shared" si="2"/>
        <v>0</v>
      </c>
    </row>
    <row r="161" spans="14:14">
      <c r="N161" s="1">
        <f t="shared" si="2"/>
        <v>0</v>
      </c>
    </row>
    <row r="162" spans="14:14">
      <c r="N162" s="1">
        <f t="shared" si="2"/>
        <v>0</v>
      </c>
    </row>
    <row r="163" spans="14:14">
      <c r="N163" s="1">
        <f t="shared" si="2"/>
        <v>0</v>
      </c>
    </row>
    <row r="164" spans="14:14">
      <c r="N164" s="1">
        <f t="shared" si="2"/>
        <v>0</v>
      </c>
    </row>
    <row r="165" spans="14:14">
      <c r="N165" s="1">
        <f t="shared" si="2"/>
        <v>0</v>
      </c>
    </row>
    <row r="166" spans="14:14">
      <c r="N166" s="1">
        <f t="shared" si="2"/>
        <v>0</v>
      </c>
    </row>
    <row r="167" spans="14:14">
      <c r="N167" s="1">
        <f t="shared" si="2"/>
        <v>0</v>
      </c>
    </row>
    <row r="168" spans="14:14">
      <c r="N168" s="1">
        <f t="shared" si="2"/>
        <v>0</v>
      </c>
    </row>
    <row r="169" spans="14:14">
      <c r="N169" s="1">
        <f t="shared" si="2"/>
        <v>0</v>
      </c>
    </row>
    <row r="170" spans="14:14">
      <c r="N170" s="1">
        <f t="shared" si="2"/>
        <v>0</v>
      </c>
    </row>
    <row r="171" spans="14:14">
      <c r="N171" s="1">
        <f t="shared" si="2"/>
        <v>0</v>
      </c>
    </row>
    <row r="172" spans="14:14">
      <c r="N172" s="1">
        <f t="shared" si="2"/>
        <v>0</v>
      </c>
    </row>
    <row r="173" spans="14:14">
      <c r="N173" s="1">
        <f t="shared" si="2"/>
        <v>0</v>
      </c>
    </row>
    <row r="174" spans="14:14">
      <c r="N174" s="1">
        <f t="shared" si="2"/>
        <v>0</v>
      </c>
    </row>
    <row r="175" spans="14:14">
      <c r="N175" s="1">
        <f t="shared" si="2"/>
        <v>0</v>
      </c>
    </row>
    <row r="176" spans="14:14">
      <c r="N176" s="1">
        <f t="shared" si="2"/>
        <v>0</v>
      </c>
    </row>
    <row r="177" spans="14:14">
      <c r="N177" s="1">
        <f t="shared" si="2"/>
        <v>0</v>
      </c>
    </row>
    <row r="178" spans="14:14">
      <c r="N178" s="1">
        <f t="shared" si="2"/>
        <v>0</v>
      </c>
    </row>
    <row r="179" spans="14:14">
      <c r="N179" s="1">
        <f t="shared" si="2"/>
        <v>0</v>
      </c>
    </row>
    <row r="180" spans="14:14">
      <c r="N180" s="1">
        <f t="shared" si="2"/>
        <v>0</v>
      </c>
    </row>
    <row r="181" spans="14:14">
      <c r="N181" s="1">
        <f t="shared" si="2"/>
        <v>0</v>
      </c>
    </row>
    <row r="182" spans="14:14">
      <c r="N182" s="1">
        <f t="shared" si="2"/>
        <v>0</v>
      </c>
    </row>
    <row r="183" spans="14:14">
      <c r="N183" s="1">
        <f t="shared" si="2"/>
        <v>0</v>
      </c>
    </row>
    <row r="184" spans="14:14">
      <c r="N184" s="1">
        <f t="shared" si="2"/>
        <v>0</v>
      </c>
    </row>
    <row r="185" spans="14:14">
      <c r="N185" s="1">
        <f t="shared" si="2"/>
        <v>0</v>
      </c>
    </row>
    <row r="186" spans="14:14">
      <c r="N186" s="1">
        <f t="shared" si="2"/>
        <v>0</v>
      </c>
    </row>
    <row r="187" spans="14:14">
      <c r="N187" s="1">
        <f t="shared" si="2"/>
        <v>0</v>
      </c>
    </row>
    <row r="188" spans="14:14">
      <c r="N188" s="1">
        <f t="shared" si="2"/>
        <v>0</v>
      </c>
    </row>
    <row r="189" spans="14:14">
      <c r="N189" s="1">
        <f t="shared" si="2"/>
        <v>0</v>
      </c>
    </row>
    <row r="190" spans="14:14">
      <c r="N190" s="1">
        <f t="shared" si="2"/>
        <v>0</v>
      </c>
    </row>
    <row r="191" spans="14:14">
      <c r="N191" s="1">
        <f t="shared" si="2"/>
        <v>0</v>
      </c>
    </row>
    <row r="192" spans="14:14">
      <c r="N192" s="1">
        <f t="shared" si="2"/>
        <v>0</v>
      </c>
    </row>
    <row r="193" spans="14:14">
      <c r="N193" s="1">
        <f t="shared" si="2"/>
        <v>0</v>
      </c>
    </row>
    <row r="194" spans="14:14">
      <c r="N194" s="1">
        <f t="shared" si="2"/>
        <v>0</v>
      </c>
    </row>
    <row r="195" spans="14:14">
      <c r="N195" s="1">
        <f t="shared" si="2"/>
        <v>0</v>
      </c>
    </row>
    <row r="196" spans="14:14">
      <c r="N196" s="1">
        <f t="shared" si="2"/>
        <v>0</v>
      </c>
    </row>
    <row r="197" spans="14:14">
      <c r="N197" s="1">
        <f t="shared" ref="N197:N222" si="3">IF(K197="yes",1,0)</f>
        <v>0</v>
      </c>
    </row>
    <row r="198" spans="14:14">
      <c r="N198" s="1">
        <f t="shared" si="3"/>
        <v>0</v>
      </c>
    </row>
    <row r="199" spans="14:14">
      <c r="N199" s="1">
        <f t="shared" si="3"/>
        <v>0</v>
      </c>
    </row>
    <row r="200" spans="14:14">
      <c r="N200" s="1">
        <f t="shared" si="3"/>
        <v>0</v>
      </c>
    </row>
    <row r="201" spans="14:14">
      <c r="N201" s="1">
        <f t="shared" si="3"/>
        <v>0</v>
      </c>
    </row>
    <row r="202" spans="14:14">
      <c r="N202" s="1">
        <f t="shared" si="3"/>
        <v>0</v>
      </c>
    </row>
    <row r="203" spans="14:14">
      <c r="N203" s="1">
        <f t="shared" si="3"/>
        <v>0</v>
      </c>
    </row>
    <row r="204" spans="14:14">
      <c r="N204" s="1">
        <f t="shared" si="3"/>
        <v>0</v>
      </c>
    </row>
    <row r="205" spans="14:14">
      <c r="N205" s="1">
        <f t="shared" si="3"/>
        <v>0</v>
      </c>
    </row>
    <row r="206" spans="14:14">
      <c r="N206" s="1">
        <f t="shared" si="3"/>
        <v>0</v>
      </c>
    </row>
    <row r="207" spans="14:14">
      <c r="N207" s="1">
        <f t="shared" si="3"/>
        <v>0</v>
      </c>
    </row>
    <row r="208" spans="14:14">
      <c r="N208" s="1">
        <f t="shared" si="3"/>
        <v>0</v>
      </c>
    </row>
    <row r="209" spans="14:14">
      <c r="N209" s="1">
        <f t="shared" si="3"/>
        <v>0</v>
      </c>
    </row>
    <row r="210" spans="14:14">
      <c r="N210" s="1">
        <f t="shared" si="3"/>
        <v>0</v>
      </c>
    </row>
    <row r="211" spans="14:14">
      <c r="N211" s="1">
        <f t="shared" si="3"/>
        <v>0</v>
      </c>
    </row>
    <row r="212" spans="14:14">
      <c r="N212" s="1">
        <f t="shared" si="3"/>
        <v>0</v>
      </c>
    </row>
    <row r="213" spans="14:14">
      <c r="N213" s="1">
        <f t="shared" si="3"/>
        <v>0</v>
      </c>
    </row>
    <row r="214" spans="14:14">
      <c r="N214" s="1">
        <f t="shared" si="3"/>
        <v>0</v>
      </c>
    </row>
    <row r="215" spans="14:14">
      <c r="N215" s="1">
        <f t="shared" si="3"/>
        <v>0</v>
      </c>
    </row>
    <row r="216" spans="14:14">
      <c r="N216" s="1">
        <f t="shared" si="3"/>
        <v>0</v>
      </c>
    </row>
    <row r="217" spans="14:14">
      <c r="N217" s="1">
        <f t="shared" si="3"/>
        <v>0</v>
      </c>
    </row>
    <row r="218" spans="14:14">
      <c r="N218" s="1">
        <f t="shared" si="3"/>
        <v>0</v>
      </c>
    </row>
    <row r="219" spans="14:14">
      <c r="N219" s="1">
        <f t="shared" si="3"/>
        <v>0</v>
      </c>
    </row>
    <row r="220" spans="14:14">
      <c r="N220" s="1">
        <f t="shared" si="3"/>
        <v>0</v>
      </c>
    </row>
    <row r="221" spans="14:14">
      <c r="N221" s="1">
        <f t="shared" si="3"/>
        <v>0</v>
      </c>
    </row>
    <row r="222" spans="14:14">
      <c r="N222" s="1">
        <f t="shared" si="3"/>
        <v>0</v>
      </c>
    </row>
  </sheetData>
  <hyperlinks>
    <hyperlink ref="A1" location="'QUICK LINK'!A1" display="QUICK LINK" xr:uid="{19A87816-A5BA-4EF9-8F18-BEFF21CF12F8}"/>
  </hyperlinks>
  <pageMargins left="0.70826771653543308" right="0.70826771653543308" top="2.3228346456692948" bottom="2.3228346456692948" header="1.9291338582677198" footer="1.9291338582677198"/>
  <pageSetup paperSize="9" fitToWidth="0" fitToHeight="0" orientation="landscape" horizontalDpi="0" verticalDpi="0"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AMJ222"/>
  <sheetViews>
    <sheetView workbookViewId="0">
      <pane xSplit="3" ySplit="1" topLeftCell="D2" activePane="bottomRight" state="frozen"/>
      <selection pane="topRight"/>
      <selection pane="bottomLeft"/>
      <selection pane="bottomRight"/>
    </sheetView>
  </sheetViews>
  <sheetFormatPr defaultRowHeight="15"/>
  <cols>
    <col min="1" max="1" width="5.5" style="6" customWidth="1"/>
    <col min="2" max="2" width="7" style="1" customWidth="1"/>
    <col min="3" max="3" width="6.25" style="2" customWidth="1"/>
    <col min="4" max="4" width="18.25" style="1" customWidth="1"/>
    <col min="5" max="5" width="79.25" style="1" customWidth="1"/>
    <col min="6" max="6" width="14.25" style="1" customWidth="1"/>
    <col min="7" max="7" width="8.5" style="1" customWidth="1"/>
    <col min="8" max="8" width="9.125" style="2" customWidth="1"/>
    <col min="9" max="1023" width="8.5" style="1" customWidth="1"/>
    <col min="1024" max="1024" width="9.125" style="1" customWidth="1"/>
    <col min="1025" max="1025" width="9" customWidth="1"/>
  </cols>
  <sheetData>
    <row r="1" spans="1:14" ht="29.25" customHeight="1">
      <c r="A1" s="101" t="s">
        <v>3663</v>
      </c>
      <c r="B1" s="40" t="s">
        <v>0</v>
      </c>
      <c r="C1" s="40" t="s">
        <v>1</v>
      </c>
      <c r="D1" s="40" t="s">
        <v>2</v>
      </c>
      <c r="E1" s="40" t="s">
        <v>3</v>
      </c>
      <c r="F1" s="40" t="s">
        <v>4</v>
      </c>
      <c r="G1" s="77" t="s">
        <v>5</v>
      </c>
      <c r="H1" s="75" t="s">
        <v>3644</v>
      </c>
      <c r="I1" s="77" t="s">
        <v>6</v>
      </c>
      <c r="J1" s="74" t="s">
        <v>3643</v>
      </c>
      <c r="K1" s="78" t="s">
        <v>3646</v>
      </c>
      <c r="L1" s="77" t="s">
        <v>7</v>
      </c>
      <c r="M1" s="102">
        <f>COUNT(C2:C200)</f>
        <v>6</v>
      </c>
      <c r="N1" s="102">
        <f>SUM(N2:N195)</f>
        <v>0</v>
      </c>
    </row>
    <row r="2" spans="1:14">
      <c r="A2" s="14"/>
      <c r="B2" s="1" t="s">
        <v>1905</v>
      </c>
      <c r="C2" s="2">
        <v>1</v>
      </c>
      <c r="D2" s="1" t="s">
        <v>1906</v>
      </c>
      <c r="E2" s="1" t="s">
        <v>1907</v>
      </c>
      <c r="F2" s="1" t="s">
        <v>523</v>
      </c>
      <c r="H2" s="2">
        <v>1995</v>
      </c>
      <c r="N2" s="1">
        <f>IF(K2="yes",1,0)</f>
        <v>0</v>
      </c>
    </row>
    <row r="3" spans="1:14">
      <c r="A3" s="14"/>
      <c r="B3" s="1" t="s">
        <v>1905</v>
      </c>
      <c r="C3" s="8" t="s">
        <v>1679</v>
      </c>
      <c r="D3" s="1" t="s">
        <v>1906</v>
      </c>
      <c r="E3" s="1" t="s">
        <v>1908</v>
      </c>
      <c r="F3" s="1" t="s">
        <v>523</v>
      </c>
      <c r="H3" s="2">
        <v>1993</v>
      </c>
      <c r="N3" s="1">
        <f>IF(K3="yes",1,0)</f>
        <v>0</v>
      </c>
    </row>
    <row r="4" spans="1:14">
      <c r="A4" s="14"/>
      <c r="B4" s="1" t="s">
        <v>1905</v>
      </c>
      <c r="C4" s="2">
        <v>2</v>
      </c>
      <c r="D4" s="1" t="s">
        <v>1906</v>
      </c>
      <c r="E4" s="1" t="s">
        <v>1909</v>
      </c>
      <c r="F4" s="1" t="s">
        <v>33</v>
      </c>
      <c r="H4" s="2" t="s">
        <v>1910</v>
      </c>
      <c r="N4" s="1">
        <f t="shared" ref="N4:N67" si="0">IF(K4="yes",1,0)</f>
        <v>0</v>
      </c>
    </row>
    <row r="5" spans="1:14">
      <c r="A5" s="14"/>
      <c r="B5" s="1" t="s">
        <v>1905</v>
      </c>
      <c r="C5" s="2">
        <v>8</v>
      </c>
      <c r="D5" s="1" t="s">
        <v>1906</v>
      </c>
      <c r="E5" s="1" t="s">
        <v>1911</v>
      </c>
      <c r="F5" s="1" t="s">
        <v>523</v>
      </c>
      <c r="H5" s="2">
        <v>1998</v>
      </c>
      <c r="N5" s="1">
        <f t="shared" si="0"/>
        <v>0</v>
      </c>
    </row>
    <row r="6" spans="1:14">
      <c r="A6" s="14"/>
      <c r="B6" s="1" t="s">
        <v>1905</v>
      </c>
      <c r="C6" s="2">
        <v>9</v>
      </c>
      <c r="D6" s="1" t="s">
        <v>1906</v>
      </c>
      <c r="E6" s="1" t="s">
        <v>1912</v>
      </c>
      <c r="F6" s="1" t="s">
        <v>28</v>
      </c>
      <c r="H6" s="2">
        <v>1993</v>
      </c>
      <c r="N6" s="1">
        <f t="shared" si="0"/>
        <v>0</v>
      </c>
    </row>
    <row r="7" spans="1:14">
      <c r="A7" s="14"/>
      <c r="B7" s="1" t="s">
        <v>1905</v>
      </c>
      <c r="C7" s="2" t="s">
        <v>1913</v>
      </c>
      <c r="D7" s="1" t="s">
        <v>1906</v>
      </c>
      <c r="E7" s="1" t="s">
        <v>1914</v>
      </c>
      <c r="F7" s="1" t="s">
        <v>16</v>
      </c>
      <c r="H7" s="2">
        <v>1995</v>
      </c>
      <c r="N7" s="1">
        <f t="shared" si="0"/>
        <v>0</v>
      </c>
    </row>
    <row r="8" spans="1:14">
      <c r="A8" s="14"/>
      <c r="B8" s="1" t="s">
        <v>1905</v>
      </c>
      <c r="C8" s="8" t="s">
        <v>1915</v>
      </c>
      <c r="D8" s="1" t="s">
        <v>1906</v>
      </c>
      <c r="E8" s="1" t="s">
        <v>1916</v>
      </c>
      <c r="F8" s="1" t="s">
        <v>569</v>
      </c>
      <c r="H8" s="2">
        <v>1993</v>
      </c>
      <c r="N8" s="1">
        <f t="shared" si="0"/>
        <v>0</v>
      </c>
    </row>
    <row r="9" spans="1:14">
      <c r="A9" s="14"/>
      <c r="B9" s="1" t="s">
        <v>1905</v>
      </c>
      <c r="C9" s="8">
        <v>61</v>
      </c>
      <c r="D9" s="1" t="s">
        <v>1906</v>
      </c>
      <c r="E9" s="1" t="s">
        <v>1917</v>
      </c>
      <c r="F9" s="1" t="s">
        <v>523</v>
      </c>
      <c r="H9" s="2">
        <v>1993</v>
      </c>
      <c r="N9" s="1">
        <f t="shared" si="0"/>
        <v>0</v>
      </c>
    </row>
    <row r="10" spans="1:14">
      <c r="A10" s="14"/>
      <c r="B10" s="1" t="s">
        <v>1905</v>
      </c>
      <c r="C10" s="2">
        <v>10</v>
      </c>
      <c r="D10" s="1" t="s">
        <v>1906</v>
      </c>
      <c r="E10" s="1" t="s">
        <v>1918</v>
      </c>
      <c r="F10" s="1" t="s">
        <v>300</v>
      </c>
      <c r="H10" s="2">
        <v>2009</v>
      </c>
      <c r="N10" s="1">
        <f t="shared" si="0"/>
        <v>0</v>
      </c>
    </row>
    <row r="11" spans="1:14">
      <c r="A11" s="14"/>
      <c r="N11" s="1">
        <f t="shared" si="0"/>
        <v>0</v>
      </c>
    </row>
    <row r="12" spans="1:14">
      <c r="A12" s="14"/>
      <c r="N12" s="1">
        <f t="shared" si="0"/>
        <v>0</v>
      </c>
    </row>
    <row r="13" spans="1:14">
      <c r="A13" s="14"/>
      <c r="N13" s="1">
        <f t="shared" si="0"/>
        <v>0</v>
      </c>
    </row>
    <row r="14" spans="1:14">
      <c r="A14" s="14"/>
      <c r="N14" s="1">
        <f t="shared" si="0"/>
        <v>0</v>
      </c>
    </row>
    <row r="15" spans="1:14">
      <c r="A15" s="14"/>
      <c r="N15" s="1">
        <f t="shared" si="0"/>
        <v>0</v>
      </c>
    </row>
    <row r="16" spans="1:14">
      <c r="A16" s="14"/>
      <c r="N16" s="1">
        <f t="shared" si="0"/>
        <v>0</v>
      </c>
    </row>
    <row r="17" spans="1:14">
      <c r="A17" s="14"/>
      <c r="N17" s="1">
        <f t="shared" si="0"/>
        <v>0</v>
      </c>
    </row>
    <row r="18" spans="1:14">
      <c r="A18" s="14"/>
      <c r="N18" s="1">
        <f t="shared" si="0"/>
        <v>0</v>
      </c>
    </row>
    <row r="19" spans="1:14">
      <c r="A19" s="14"/>
      <c r="N19" s="1">
        <f t="shared" si="0"/>
        <v>0</v>
      </c>
    </row>
    <row r="20" spans="1:14">
      <c r="A20" s="14"/>
      <c r="N20" s="1">
        <f t="shared" si="0"/>
        <v>0</v>
      </c>
    </row>
    <row r="21" spans="1:14">
      <c r="A21" s="14"/>
      <c r="N21" s="1">
        <f t="shared" si="0"/>
        <v>0</v>
      </c>
    </row>
    <row r="22" spans="1:14">
      <c r="A22" s="14"/>
      <c r="N22" s="1">
        <f t="shared" si="0"/>
        <v>0</v>
      </c>
    </row>
    <row r="23" spans="1:14">
      <c r="A23" s="14"/>
      <c r="N23" s="1">
        <f t="shared" si="0"/>
        <v>0</v>
      </c>
    </row>
    <row r="24" spans="1:14">
      <c r="A24" s="14"/>
      <c r="N24" s="1">
        <f t="shared" si="0"/>
        <v>0</v>
      </c>
    </row>
    <row r="25" spans="1:14">
      <c r="A25" s="14"/>
      <c r="N25" s="1">
        <f t="shared" si="0"/>
        <v>0</v>
      </c>
    </row>
    <row r="26" spans="1:14">
      <c r="A26" s="14"/>
      <c r="N26" s="1">
        <f t="shared" si="0"/>
        <v>0</v>
      </c>
    </row>
    <row r="27" spans="1:14">
      <c r="A27" s="14"/>
      <c r="N27" s="1">
        <f t="shared" si="0"/>
        <v>0</v>
      </c>
    </row>
    <row r="28" spans="1:14">
      <c r="A28" s="14"/>
      <c r="N28" s="1">
        <f t="shared" si="0"/>
        <v>0</v>
      </c>
    </row>
    <row r="29" spans="1:14">
      <c r="A29" s="14"/>
      <c r="N29" s="1">
        <f t="shared" si="0"/>
        <v>0</v>
      </c>
    </row>
    <row r="30" spans="1:14">
      <c r="A30" s="14"/>
      <c r="N30" s="1">
        <f t="shared" si="0"/>
        <v>0</v>
      </c>
    </row>
    <row r="31" spans="1:14">
      <c r="A31" s="14"/>
      <c r="N31" s="1">
        <f t="shared" si="0"/>
        <v>0</v>
      </c>
    </row>
    <row r="32" spans="1:14">
      <c r="A32" s="14"/>
      <c r="N32" s="1">
        <f t="shared" si="0"/>
        <v>0</v>
      </c>
    </row>
    <row r="33" spans="1:14">
      <c r="A33" s="14"/>
      <c r="N33" s="1">
        <f t="shared" si="0"/>
        <v>0</v>
      </c>
    </row>
    <row r="34" spans="1:14">
      <c r="A34" s="14"/>
      <c r="N34" s="1">
        <f t="shared" si="0"/>
        <v>0</v>
      </c>
    </row>
    <row r="35" spans="1:14">
      <c r="A35" s="14"/>
      <c r="N35" s="1">
        <f t="shared" si="0"/>
        <v>0</v>
      </c>
    </row>
    <row r="36" spans="1:14">
      <c r="A36" s="14"/>
      <c r="N36" s="1">
        <f t="shared" si="0"/>
        <v>0</v>
      </c>
    </row>
    <row r="37" spans="1:14">
      <c r="A37" s="14"/>
      <c r="N37" s="1">
        <f t="shared" si="0"/>
        <v>0</v>
      </c>
    </row>
    <row r="38" spans="1:14">
      <c r="N38" s="1">
        <f t="shared" si="0"/>
        <v>0</v>
      </c>
    </row>
    <row r="39" spans="1:14">
      <c r="N39" s="1">
        <f t="shared" si="0"/>
        <v>0</v>
      </c>
    </row>
    <row r="40" spans="1:14">
      <c r="N40" s="1">
        <f t="shared" si="0"/>
        <v>0</v>
      </c>
    </row>
    <row r="41" spans="1:14">
      <c r="N41" s="1">
        <f t="shared" si="0"/>
        <v>0</v>
      </c>
    </row>
    <row r="42" spans="1:14">
      <c r="N42" s="1">
        <f t="shared" si="0"/>
        <v>0</v>
      </c>
    </row>
    <row r="43" spans="1:14">
      <c r="N43" s="1">
        <f t="shared" si="0"/>
        <v>0</v>
      </c>
    </row>
    <row r="44" spans="1:14">
      <c r="N44" s="1">
        <f t="shared" si="0"/>
        <v>0</v>
      </c>
    </row>
    <row r="45" spans="1:14">
      <c r="N45" s="1">
        <f t="shared" si="0"/>
        <v>0</v>
      </c>
    </row>
    <row r="46" spans="1:14">
      <c r="N46" s="1">
        <f t="shared" si="0"/>
        <v>0</v>
      </c>
    </row>
    <row r="47" spans="1:14">
      <c r="N47" s="1">
        <f t="shared" si="0"/>
        <v>0</v>
      </c>
    </row>
    <row r="48" spans="1:14">
      <c r="N48" s="1">
        <f t="shared" si="0"/>
        <v>0</v>
      </c>
    </row>
    <row r="49" spans="14:14">
      <c r="N49" s="1">
        <f t="shared" si="0"/>
        <v>0</v>
      </c>
    </row>
    <row r="50" spans="14:14">
      <c r="N50" s="1">
        <f t="shared" si="0"/>
        <v>0</v>
      </c>
    </row>
    <row r="51" spans="14:14">
      <c r="N51" s="1">
        <f t="shared" si="0"/>
        <v>0</v>
      </c>
    </row>
    <row r="52" spans="14:14">
      <c r="N52" s="1">
        <f t="shared" si="0"/>
        <v>0</v>
      </c>
    </row>
    <row r="53" spans="14:14">
      <c r="N53" s="1">
        <f t="shared" si="0"/>
        <v>0</v>
      </c>
    </row>
    <row r="54" spans="14:14">
      <c r="N54" s="1">
        <f t="shared" si="0"/>
        <v>0</v>
      </c>
    </row>
    <row r="55" spans="14:14">
      <c r="N55" s="1">
        <f t="shared" si="0"/>
        <v>0</v>
      </c>
    </row>
    <row r="56" spans="14:14">
      <c r="N56" s="1">
        <f t="shared" si="0"/>
        <v>0</v>
      </c>
    </row>
    <row r="57" spans="14:14">
      <c r="N57" s="1">
        <f t="shared" si="0"/>
        <v>0</v>
      </c>
    </row>
    <row r="58" spans="14:14">
      <c r="N58" s="1">
        <f t="shared" si="0"/>
        <v>0</v>
      </c>
    </row>
    <row r="59" spans="14:14">
      <c r="N59" s="1">
        <f t="shared" si="0"/>
        <v>0</v>
      </c>
    </row>
    <row r="60" spans="14:14">
      <c r="N60" s="1">
        <f t="shared" si="0"/>
        <v>0</v>
      </c>
    </row>
    <row r="61" spans="14:14">
      <c r="N61" s="1">
        <f t="shared" si="0"/>
        <v>0</v>
      </c>
    </row>
    <row r="62" spans="14:14">
      <c r="N62" s="1">
        <f t="shared" si="0"/>
        <v>0</v>
      </c>
    </row>
    <row r="63" spans="14:14">
      <c r="N63" s="1">
        <f t="shared" si="0"/>
        <v>0</v>
      </c>
    </row>
    <row r="64" spans="14:14">
      <c r="N64" s="1">
        <f t="shared" si="0"/>
        <v>0</v>
      </c>
    </row>
    <row r="65" spans="14:14">
      <c r="N65" s="1">
        <f t="shared" si="0"/>
        <v>0</v>
      </c>
    </row>
    <row r="66" spans="14:14">
      <c r="N66" s="1">
        <f t="shared" si="0"/>
        <v>0</v>
      </c>
    </row>
    <row r="67" spans="14:14">
      <c r="N67" s="1">
        <f t="shared" si="0"/>
        <v>0</v>
      </c>
    </row>
    <row r="68" spans="14:14">
      <c r="N68" s="1">
        <f t="shared" ref="N68:N131" si="1">IF(K68="yes",1,0)</f>
        <v>0</v>
      </c>
    </row>
    <row r="69" spans="14:14">
      <c r="N69" s="1">
        <f t="shared" si="1"/>
        <v>0</v>
      </c>
    </row>
    <row r="70" spans="14:14">
      <c r="N70" s="1">
        <f t="shared" si="1"/>
        <v>0</v>
      </c>
    </row>
    <row r="71" spans="14:14">
      <c r="N71" s="1">
        <f t="shared" si="1"/>
        <v>0</v>
      </c>
    </row>
    <row r="72" spans="14:14">
      <c r="N72" s="1">
        <f t="shared" si="1"/>
        <v>0</v>
      </c>
    </row>
    <row r="73" spans="14:14">
      <c r="N73" s="1">
        <f t="shared" si="1"/>
        <v>0</v>
      </c>
    </row>
    <row r="74" spans="14:14">
      <c r="N74" s="1">
        <f t="shared" si="1"/>
        <v>0</v>
      </c>
    </row>
    <row r="75" spans="14:14">
      <c r="N75" s="1">
        <f t="shared" si="1"/>
        <v>0</v>
      </c>
    </row>
    <row r="76" spans="14:14">
      <c r="N76" s="1">
        <f t="shared" si="1"/>
        <v>0</v>
      </c>
    </row>
    <row r="77" spans="14:14">
      <c r="N77" s="1">
        <f t="shared" si="1"/>
        <v>0</v>
      </c>
    </row>
    <row r="78" spans="14:14">
      <c r="N78" s="1">
        <f t="shared" si="1"/>
        <v>0</v>
      </c>
    </row>
    <row r="79" spans="14:14">
      <c r="N79" s="1">
        <f t="shared" si="1"/>
        <v>0</v>
      </c>
    </row>
    <row r="80" spans="14:14">
      <c r="N80" s="1">
        <f t="shared" si="1"/>
        <v>0</v>
      </c>
    </row>
    <row r="81" spans="14:14">
      <c r="N81" s="1">
        <f t="shared" si="1"/>
        <v>0</v>
      </c>
    </row>
    <row r="82" spans="14:14">
      <c r="N82" s="1">
        <f t="shared" si="1"/>
        <v>0</v>
      </c>
    </row>
    <row r="83" spans="14:14">
      <c r="N83" s="1">
        <f t="shared" si="1"/>
        <v>0</v>
      </c>
    </row>
    <row r="84" spans="14:14">
      <c r="N84" s="1">
        <f t="shared" si="1"/>
        <v>0</v>
      </c>
    </row>
    <row r="85" spans="14:14">
      <c r="N85" s="1">
        <f t="shared" si="1"/>
        <v>0</v>
      </c>
    </row>
    <row r="86" spans="14:14">
      <c r="N86" s="1">
        <f t="shared" si="1"/>
        <v>0</v>
      </c>
    </row>
    <row r="87" spans="14:14">
      <c r="N87" s="1">
        <f t="shared" si="1"/>
        <v>0</v>
      </c>
    </row>
    <row r="88" spans="14:14">
      <c r="N88" s="1">
        <f t="shared" si="1"/>
        <v>0</v>
      </c>
    </row>
    <row r="89" spans="14:14">
      <c r="N89" s="1">
        <f t="shared" si="1"/>
        <v>0</v>
      </c>
    </row>
    <row r="90" spans="14:14">
      <c r="N90" s="1">
        <f t="shared" si="1"/>
        <v>0</v>
      </c>
    </row>
    <row r="91" spans="14:14">
      <c r="N91" s="1">
        <f t="shared" si="1"/>
        <v>0</v>
      </c>
    </row>
    <row r="92" spans="14:14">
      <c r="N92" s="1">
        <f t="shared" si="1"/>
        <v>0</v>
      </c>
    </row>
    <row r="93" spans="14:14">
      <c r="N93" s="1">
        <f t="shared" si="1"/>
        <v>0</v>
      </c>
    </row>
    <row r="94" spans="14:14">
      <c r="N94" s="1">
        <f t="shared" si="1"/>
        <v>0</v>
      </c>
    </row>
    <row r="95" spans="14:14">
      <c r="N95" s="1">
        <f t="shared" si="1"/>
        <v>0</v>
      </c>
    </row>
    <row r="96" spans="14:14">
      <c r="N96" s="1">
        <f t="shared" si="1"/>
        <v>0</v>
      </c>
    </row>
    <row r="97" spans="14:14">
      <c r="N97" s="1">
        <f t="shared" si="1"/>
        <v>0</v>
      </c>
    </row>
    <row r="98" spans="14:14">
      <c r="N98" s="1">
        <f t="shared" si="1"/>
        <v>0</v>
      </c>
    </row>
    <row r="99" spans="14:14">
      <c r="N99" s="1">
        <f t="shared" si="1"/>
        <v>0</v>
      </c>
    </row>
    <row r="100" spans="14:14">
      <c r="N100" s="1">
        <f t="shared" si="1"/>
        <v>0</v>
      </c>
    </row>
    <row r="101" spans="14:14">
      <c r="N101" s="1">
        <f t="shared" si="1"/>
        <v>0</v>
      </c>
    </row>
    <row r="102" spans="14:14">
      <c r="N102" s="1">
        <f t="shared" si="1"/>
        <v>0</v>
      </c>
    </row>
    <row r="103" spans="14:14">
      <c r="N103" s="1">
        <f t="shared" si="1"/>
        <v>0</v>
      </c>
    </row>
    <row r="104" spans="14:14">
      <c r="N104" s="1">
        <f t="shared" si="1"/>
        <v>0</v>
      </c>
    </row>
    <row r="105" spans="14:14">
      <c r="N105" s="1">
        <f t="shared" si="1"/>
        <v>0</v>
      </c>
    </row>
    <row r="106" spans="14:14">
      <c r="N106" s="1">
        <f t="shared" si="1"/>
        <v>0</v>
      </c>
    </row>
    <row r="107" spans="14:14">
      <c r="N107" s="1">
        <f t="shared" si="1"/>
        <v>0</v>
      </c>
    </row>
    <row r="108" spans="14:14">
      <c r="N108" s="1">
        <f t="shared" si="1"/>
        <v>0</v>
      </c>
    </row>
    <row r="109" spans="14:14">
      <c r="N109" s="1">
        <f t="shared" si="1"/>
        <v>0</v>
      </c>
    </row>
    <row r="110" spans="14:14">
      <c r="N110" s="1">
        <f t="shared" si="1"/>
        <v>0</v>
      </c>
    </row>
    <row r="111" spans="14:14">
      <c r="N111" s="1">
        <f t="shared" si="1"/>
        <v>0</v>
      </c>
    </row>
    <row r="112" spans="14:14">
      <c r="N112" s="1">
        <f t="shared" si="1"/>
        <v>0</v>
      </c>
    </row>
    <row r="113" spans="14:14">
      <c r="N113" s="1">
        <f t="shared" si="1"/>
        <v>0</v>
      </c>
    </row>
    <row r="114" spans="14:14">
      <c r="N114" s="1">
        <f t="shared" si="1"/>
        <v>0</v>
      </c>
    </row>
    <row r="115" spans="14:14">
      <c r="N115" s="1">
        <f t="shared" si="1"/>
        <v>0</v>
      </c>
    </row>
    <row r="116" spans="14:14">
      <c r="N116" s="1">
        <f t="shared" si="1"/>
        <v>0</v>
      </c>
    </row>
    <row r="117" spans="14:14">
      <c r="N117" s="1">
        <f t="shared" si="1"/>
        <v>0</v>
      </c>
    </row>
    <row r="118" spans="14:14">
      <c r="N118" s="1">
        <f t="shared" si="1"/>
        <v>0</v>
      </c>
    </row>
    <row r="119" spans="14:14">
      <c r="N119" s="1">
        <f t="shared" si="1"/>
        <v>0</v>
      </c>
    </row>
    <row r="120" spans="14:14">
      <c r="N120" s="1">
        <f t="shared" si="1"/>
        <v>0</v>
      </c>
    </row>
    <row r="121" spans="14:14">
      <c r="N121" s="1">
        <f t="shared" si="1"/>
        <v>0</v>
      </c>
    </row>
    <row r="122" spans="14:14">
      <c r="N122" s="1">
        <f t="shared" si="1"/>
        <v>0</v>
      </c>
    </row>
    <row r="123" spans="14:14">
      <c r="N123" s="1">
        <f t="shared" si="1"/>
        <v>0</v>
      </c>
    </row>
    <row r="124" spans="14:14">
      <c r="N124" s="1">
        <f t="shared" si="1"/>
        <v>0</v>
      </c>
    </row>
    <row r="125" spans="14:14">
      <c r="N125" s="1">
        <f t="shared" si="1"/>
        <v>0</v>
      </c>
    </row>
    <row r="126" spans="14:14">
      <c r="N126" s="1">
        <f t="shared" si="1"/>
        <v>0</v>
      </c>
    </row>
    <row r="127" spans="14:14">
      <c r="N127" s="1">
        <f t="shared" si="1"/>
        <v>0</v>
      </c>
    </row>
    <row r="128" spans="14:14">
      <c r="N128" s="1">
        <f t="shared" si="1"/>
        <v>0</v>
      </c>
    </row>
    <row r="129" spans="14:14">
      <c r="N129" s="1">
        <f t="shared" si="1"/>
        <v>0</v>
      </c>
    </row>
    <row r="130" spans="14:14">
      <c r="N130" s="1">
        <f t="shared" si="1"/>
        <v>0</v>
      </c>
    </row>
    <row r="131" spans="14:14">
      <c r="N131" s="1">
        <f t="shared" si="1"/>
        <v>0</v>
      </c>
    </row>
    <row r="132" spans="14:14">
      <c r="N132" s="1">
        <f t="shared" ref="N132:N196" si="2">IF(K132="yes",1,0)</f>
        <v>0</v>
      </c>
    </row>
    <row r="133" spans="14:14">
      <c r="N133" s="1">
        <f t="shared" si="2"/>
        <v>0</v>
      </c>
    </row>
    <row r="134" spans="14:14">
      <c r="N134" s="1">
        <f t="shared" si="2"/>
        <v>0</v>
      </c>
    </row>
    <row r="135" spans="14:14">
      <c r="N135" s="1">
        <f t="shared" si="2"/>
        <v>0</v>
      </c>
    </row>
    <row r="136" spans="14:14">
      <c r="N136" s="1">
        <f t="shared" si="2"/>
        <v>0</v>
      </c>
    </row>
    <row r="137" spans="14:14">
      <c r="N137" s="1">
        <f t="shared" si="2"/>
        <v>0</v>
      </c>
    </row>
    <row r="138" spans="14:14">
      <c r="N138" s="1">
        <f t="shared" si="2"/>
        <v>0</v>
      </c>
    </row>
    <row r="139" spans="14:14">
      <c r="N139" s="1">
        <f t="shared" si="2"/>
        <v>0</v>
      </c>
    </row>
    <row r="140" spans="14:14">
      <c r="N140" s="1">
        <f t="shared" si="2"/>
        <v>0</v>
      </c>
    </row>
    <row r="141" spans="14:14">
      <c r="N141" s="1">
        <f t="shared" si="2"/>
        <v>0</v>
      </c>
    </row>
    <row r="142" spans="14:14">
      <c r="N142" s="1">
        <f t="shared" si="2"/>
        <v>0</v>
      </c>
    </row>
    <row r="143" spans="14:14">
      <c r="N143" s="1">
        <f t="shared" si="2"/>
        <v>0</v>
      </c>
    </row>
    <row r="144" spans="14:14">
      <c r="N144" s="1">
        <f t="shared" si="2"/>
        <v>0</v>
      </c>
    </row>
    <row r="145" spans="14:14">
      <c r="N145" s="1">
        <f t="shared" si="2"/>
        <v>0</v>
      </c>
    </row>
    <row r="146" spans="14:14">
      <c r="N146" s="1">
        <f t="shared" si="2"/>
        <v>0</v>
      </c>
    </row>
    <row r="147" spans="14:14">
      <c r="N147" s="1">
        <f t="shared" si="2"/>
        <v>0</v>
      </c>
    </row>
    <row r="148" spans="14:14">
      <c r="N148" s="1">
        <f t="shared" si="2"/>
        <v>0</v>
      </c>
    </row>
    <row r="149" spans="14:14">
      <c r="N149" s="1">
        <f t="shared" si="2"/>
        <v>0</v>
      </c>
    </row>
    <row r="150" spans="14:14">
      <c r="N150" s="1">
        <f t="shared" si="2"/>
        <v>0</v>
      </c>
    </row>
    <row r="151" spans="14:14">
      <c r="N151" s="1">
        <f t="shared" si="2"/>
        <v>0</v>
      </c>
    </row>
    <row r="152" spans="14:14">
      <c r="N152" s="1">
        <f t="shared" si="2"/>
        <v>0</v>
      </c>
    </row>
    <row r="153" spans="14:14">
      <c r="N153" s="1">
        <f t="shared" si="2"/>
        <v>0</v>
      </c>
    </row>
    <row r="154" spans="14:14">
      <c r="N154" s="1">
        <f t="shared" si="2"/>
        <v>0</v>
      </c>
    </row>
    <row r="155" spans="14:14">
      <c r="N155" s="1">
        <f t="shared" si="2"/>
        <v>0</v>
      </c>
    </row>
    <row r="156" spans="14:14">
      <c r="N156" s="1">
        <f t="shared" si="2"/>
        <v>0</v>
      </c>
    </row>
    <row r="157" spans="14:14">
      <c r="N157" s="1">
        <f t="shared" si="2"/>
        <v>0</v>
      </c>
    </row>
    <row r="158" spans="14:14">
      <c r="N158" s="1">
        <f t="shared" si="2"/>
        <v>0</v>
      </c>
    </row>
    <row r="159" spans="14:14">
      <c r="N159" s="1">
        <f t="shared" si="2"/>
        <v>0</v>
      </c>
    </row>
    <row r="160" spans="14:14">
      <c r="N160" s="1">
        <f t="shared" si="2"/>
        <v>0</v>
      </c>
    </row>
    <row r="161" spans="14:14">
      <c r="N161" s="1">
        <f t="shared" si="2"/>
        <v>0</v>
      </c>
    </row>
    <row r="162" spans="14:14">
      <c r="N162" s="1">
        <f t="shared" si="2"/>
        <v>0</v>
      </c>
    </row>
    <row r="163" spans="14:14">
      <c r="N163" s="1">
        <f t="shared" si="2"/>
        <v>0</v>
      </c>
    </row>
    <row r="164" spans="14:14">
      <c r="N164" s="1">
        <f t="shared" si="2"/>
        <v>0</v>
      </c>
    </row>
    <row r="165" spans="14:14">
      <c r="N165" s="1">
        <f t="shared" si="2"/>
        <v>0</v>
      </c>
    </row>
    <row r="166" spans="14:14">
      <c r="N166" s="1">
        <f t="shared" si="2"/>
        <v>0</v>
      </c>
    </row>
    <row r="167" spans="14:14">
      <c r="N167" s="1">
        <f t="shared" si="2"/>
        <v>0</v>
      </c>
    </row>
    <row r="168" spans="14:14">
      <c r="N168" s="1">
        <f t="shared" si="2"/>
        <v>0</v>
      </c>
    </row>
    <row r="169" spans="14:14">
      <c r="N169" s="1">
        <f t="shared" si="2"/>
        <v>0</v>
      </c>
    </row>
    <row r="170" spans="14:14">
      <c r="N170" s="1">
        <f t="shared" si="2"/>
        <v>0</v>
      </c>
    </row>
    <row r="171" spans="14:14">
      <c r="N171" s="1">
        <f t="shared" si="2"/>
        <v>0</v>
      </c>
    </row>
    <row r="172" spans="14:14">
      <c r="N172" s="1">
        <f t="shared" si="2"/>
        <v>0</v>
      </c>
    </row>
    <row r="173" spans="14:14">
      <c r="N173" s="1">
        <f t="shared" si="2"/>
        <v>0</v>
      </c>
    </row>
    <row r="174" spans="14:14">
      <c r="N174" s="1">
        <f t="shared" si="2"/>
        <v>0</v>
      </c>
    </row>
    <row r="175" spans="14:14">
      <c r="N175" s="1">
        <f t="shared" si="2"/>
        <v>0</v>
      </c>
    </row>
    <row r="176" spans="14:14">
      <c r="N176" s="1">
        <f t="shared" si="2"/>
        <v>0</v>
      </c>
    </row>
    <row r="177" spans="14:14">
      <c r="N177" s="1">
        <f t="shared" si="2"/>
        <v>0</v>
      </c>
    </row>
    <row r="178" spans="14:14">
      <c r="N178" s="1">
        <f t="shared" si="2"/>
        <v>0</v>
      </c>
    </row>
    <row r="179" spans="14:14">
      <c r="N179" s="1">
        <f t="shared" si="2"/>
        <v>0</v>
      </c>
    </row>
    <row r="180" spans="14:14">
      <c r="N180" s="1">
        <f t="shared" si="2"/>
        <v>0</v>
      </c>
    </row>
    <row r="181" spans="14:14">
      <c r="N181" s="1">
        <f t="shared" si="2"/>
        <v>0</v>
      </c>
    </row>
    <row r="182" spans="14:14">
      <c r="N182" s="1">
        <f t="shared" si="2"/>
        <v>0</v>
      </c>
    </row>
    <row r="183" spans="14:14">
      <c r="N183" s="1">
        <f t="shared" si="2"/>
        <v>0</v>
      </c>
    </row>
    <row r="184" spans="14:14">
      <c r="N184" s="1">
        <f t="shared" si="2"/>
        <v>0</v>
      </c>
    </row>
    <row r="185" spans="14:14">
      <c r="N185" s="1">
        <f t="shared" si="2"/>
        <v>0</v>
      </c>
    </row>
    <row r="186" spans="14:14">
      <c r="N186" s="1">
        <f t="shared" si="2"/>
        <v>0</v>
      </c>
    </row>
    <row r="187" spans="14:14">
      <c r="N187" s="1">
        <f t="shared" si="2"/>
        <v>0</v>
      </c>
    </row>
    <row r="188" spans="14:14">
      <c r="N188" s="1">
        <f t="shared" si="2"/>
        <v>0</v>
      </c>
    </row>
    <row r="189" spans="14:14">
      <c r="N189" s="1">
        <f t="shared" si="2"/>
        <v>0</v>
      </c>
    </row>
    <row r="190" spans="14:14">
      <c r="N190" s="1">
        <f t="shared" si="2"/>
        <v>0</v>
      </c>
    </row>
    <row r="191" spans="14:14">
      <c r="N191" s="1">
        <f t="shared" si="2"/>
        <v>0</v>
      </c>
    </row>
    <row r="192" spans="14:14">
      <c r="N192" s="1">
        <f t="shared" si="2"/>
        <v>0</v>
      </c>
    </row>
    <row r="193" spans="14:14">
      <c r="N193" s="1">
        <f t="shared" si="2"/>
        <v>0</v>
      </c>
    </row>
    <row r="194" spans="14:14">
      <c r="N194" s="1">
        <f t="shared" si="2"/>
        <v>0</v>
      </c>
    </row>
    <row r="195" spans="14:14">
      <c r="N195" s="1">
        <f t="shared" si="2"/>
        <v>0</v>
      </c>
    </row>
    <row r="196" spans="14:14">
      <c r="N196" s="1">
        <f t="shared" si="2"/>
        <v>0</v>
      </c>
    </row>
    <row r="197" spans="14:14">
      <c r="N197" s="1">
        <f t="shared" ref="N197:N222" si="3">IF(K197="yes",1,0)</f>
        <v>0</v>
      </c>
    </row>
    <row r="198" spans="14:14">
      <c r="N198" s="1">
        <f t="shared" si="3"/>
        <v>0</v>
      </c>
    </row>
    <row r="199" spans="14:14">
      <c r="N199" s="1">
        <f t="shared" si="3"/>
        <v>0</v>
      </c>
    </row>
    <row r="200" spans="14:14">
      <c r="N200" s="1">
        <f t="shared" si="3"/>
        <v>0</v>
      </c>
    </row>
    <row r="201" spans="14:14">
      <c r="N201" s="1">
        <f t="shared" si="3"/>
        <v>0</v>
      </c>
    </row>
    <row r="202" spans="14:14">
      <c r="N202" s="1">
        <f t="shared" si="3"/>
        <v>0</v>
      </c>
    </row>
    <row r="203" spans="14:14">
      <c r="N203" s="1">
        <f t="shared" si="3"/>
        <v>0</v>
      </c>
    </row>
    <row r="204" spans="14:14">
      <c r="N204" s="1">
        <f t="shared" si="3"/>
        <v>0</v>
      </c>
    </row>
    <row r="205" spans="14:14">
      <c r="N205" s="1">
        <f t="shared" si="3"/>
        <v>0</v>
      </c>
    </row>
    <row r="206" spans="14:14">
      <c r="N206" s="1">
        <f t="shared" si="3"/>
        <v>0</v>
      </c>
    </row>
    <row r="207" spans="14:14">
      <c r="N207" s="1">
        <f t="shared" si="3"/>
        <v>0</v>
      </c>
    </row>
    <row r="208" spans="14:14">
      <c r="N208" s="1">
        <f t="shared" si="3"/>
        <v>0</v>
      </c>
    </row>
    <row r="209" spans="14:14">
      <c r="N209" s="1">
        <f t="shared" si="3"/>
        <v>0</v>
      </c>
    </row>
    <row r="210" spans="14:14">
      <c r="N210" s="1">
        <f t="shared" si="3"/>
        <v>0</v>
      </c>
    </row>
    <row r="211" spans="14:14">
      <c r="N211" s="1">
        <f t="shared" si="3"/>
        <v>0</v>
      </c>
    </row>
    <row r="212" spans="14:14">
      <c r="N212" s="1">
        <f t="shared" si="3"/>
        <v>0</v>
      </c>
    </row>
    <row r="213" spans="14:14">
      <c r="N213" s="1">
        <f t="shared" si="3"/>
        <v>0</v>
      </c>
    </row>
    <row r="214" spans="14:14">
      <c r="N214" s="1">
        <f t="shared" si="3"/>
        <v>0</v>
      </c>
    </row>
    <row r="215" spans="14:14">
      <c r="N215" s="1">
        <f t="shared" si="3"/>
        <v>0</v>
      </c>
    </row>
    <row r="216" spans="14:14">
      <c r="N216" s="1">
        <f t="shared" si="3"/>
        <v>0</v>
      </c>
    </row>
    <row r="217" spans="14:14">
      <c r="N217" s="1">
        <f t="shared" si="3"/>
        <v>0</v>
      </c>
    </row>
    <row r="218" spans="14:14">
      <c r="N218" s="1">
        <f t="shared" si="3"/>
        <v>0</v>
      </c>
    </row>
    <row r="219" spans="14:14">
      <c r="N219" s="1">
        <f t="shared" si="3"/>
        <v>0</v>
      </c>
    </row>
    <row r="220" spans="14:14">
      <c r="N220" s="1">
        <f t="shared" si="3"/>
        <v>0</v>
      </c>
    </row>
    <row r="221" spans="14:14">
      <c r="N221" s="1">
        <f t="shared" si="3"/>
        <v>0</v>
      </c>
    </row>
    <row r="222" spans="14:14">
      <c r="N222" s="1">
        <f t="shared" si="3"/>
        <v>0</v>
      </c>
    </row>
  </sheetData>
  <hyperlinks>
    <hyperlink ref="A1" location="'QUICK LINK'!A1" display="QUICK LINK" xr:uid="{167767D9-570F-4254-9ACF-E6C3B1A609B0}"/>
  </hyperlinks>
  <pageMargins left="0.70826771653543308" right="0.70826771653543308" top="2.3228346456692948" bottom="2.3228346456692948" header="1.9291338582677198" footer="1.9291338582677198"/>
  <pageSetup paperSize="0" fitToWidth="0" fitToHeight="0" orientation="landscape" horizontalDpi="0" verticalDpi="0" copies="0"/>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AMJ222"/>
  <sheetViews>
    <sheetView workbookViewId="0">
      <pane xSplit="3" ySplit="1" topLeftCell="F50" activePane="bottomRight" state="frozen"/>
      <selection pane="topRight"/>
      <selection pane="bottomLeft"/>
      <selection pane="bottomRight" activeCell="L74" sqref="L74"/>
    </sheetView>
  </sheetViews>
  <sheetFormatPr defaultRowHeight="15"/>
  <cols>
    <col min="1" max="1" width="4.625" style="6" customWidth="1"/>
    <col min="2" max="2" width="5.25" style="1" customWidth="1"/>
    <col min="3" max="3" width="5.875" style="2" customWidth="1"/>
    <col min="4" max="4" width="19" style="1" customWidth="1"/>
    <col min="5" max="5" width="66" style="1" customWidth="1"/>
    <col min="6" max="6" width="19.75" style="1" customWidth="1"/>
    <col min="7" max="7" width="23.875" style="1" customWidth="1"/>
    <col min="8" max="8" width="11" style="2" customWidth="1"/>
    <col min="9" max="9" width="19.25" style="1" customWidth="1"/>
    <col min="10" max="10" width="10.875" style="1" customWidth="1"/>
    <col min="11" max="11" width="8.5" style="1" customWidth="1"/>
    <col min="12" max="12" width="32.375" style="1" customWidth="1"/>
    <col min="13" max="1023" width="8.5" style="1" customWidth="1"/>
    <col min="1024" max="1024" width="9.125" style="1" customWidth="1"/>
    <col min="1025" max="1025" width="9" customWidth="1"/>
  </cols>
  <sheetData>
    <row r="1" spans="1:14" ht="29.25" customHeight="1">
      <c r="A1" s="101" t="s">
        <v>3663</v>
      </c>
      <c r="B1" s="40" t="s">
        <v>0</v>
      </c>
      <c r="C1" s="40" t="s">
        <v>1</v>
      </c>
      <c r="D1" s="40" t="s">
        <v>2</v>
      </c>
      <c r="E1" s="40" t="s">
        <v>3</v>
      </c>
      <c r="F1" s="40" t="s">
        <v>4</v>
      </c>
      <c r="G1" s="77" t="s">
        <v>5</v>
      </c>
      <c r="H1" s="75" t="s">
        <v>3644</v>
      </c>
      <c r="I1" s="77" t="s">
        <v>6</v>
      </c>
      <c r="J1" s="74" t="s">
        <v>3643</v>
      </c>
      <c r="K1" s="78" t="s">
        <v>3646</v>
      </c>
      <c r="L1" s="77" t="s">
        <v>7</v>
      </c>
      <c r="M1" s="102">
        <f>COUNT(C2:C200)</f>
        <v>71</v>
      </c>
      <c r="N1" s="102">
        <f>SUM(N2:N195)</f>
        <v>47</v>
      </c>
    </row>
    <row r="2" spans="1:14">
      <c r="A2" s="14"/>
      <c r="B2" s="1" t="s">
        <v>1919</v>
      </c>
      <c r="C2" s="2">
        <v>1</v>
      </c>
      <c r="D2" s="1" t="s">
        <v>1920</v>
      </c>
      <c r="E2" s="1" t="s">
        <v>1921</v>
      </c>
      <c r="F2" s="3" t="s">
        <v>19</v>
      </c>
      <c r="G2" s="1" t="s">
        <v>1922</v>
      </c>
      <c r="H2" s="2">
        <v>1956</v>
      </c>
      <c r="I2" s="1" t="s">
        <v>632</v>
      </c>
      <c r="L2" s="1" t="s">
        <v>1923</v>
      </c>
      <c r="N2" s="1">
        <f>IF(K2="yes",1,0)</f>
        <v>0</v>
      </c>
    </row>
    <row r="3" spans="1:14">
      <c r="A3" s="14"/>
      <c r="B3" s="1" t="s">
        <v>1919</v>
      </c>
      <c r="C3" s="2">
        <v>2</v>
      </c>
      <c r="D3" s="1" t="s">
        <v>1920</v>
      </c>
      <c r="E3" s="1" t="s">
        <v>1924</v>
      </c>
      <c r="G3" s="1" t="s">
        <v>267</v>
      </c>
      <c r="I3" s="1" t="s">
        <v>639</v>
      </c>
      <c r="N3" s="1">
        <f>IF(K3="yes",1,0)</f>
        <v>0</v>
      </c>
    </row>
    <row r="4" spans="1:14">
      <c r="A4" s="14"/>
      <c r="B4" s="1" t="s">
        <v>1919</v>
      </c>
      <c r="C4" s="2">
        <v>3</v>
      </c>
      <c r="D4" s="1" t="s">
        <v>1920</v>
      </c>
      <c r="E4" s="1" t="s">
        <v>1925</v>
      </c>
      <c r="F4" s="1" t="s">
        <v>290</v>
      </c>
      <c r="G4" s="1" t="s">
        <v>1926</v>
      </c>
      <c r="H4" s="2">
        <v>1913</v>
      </c>
      <c r="N4" s="1">
        <f t="shared" ref="N4:N67" si="0">IF(K4="yes",1,0)</f>
        <v>0</v>
      </c>
    </row>
    <row r="5" spans="1:14">
      <c r="A5" s="14"/>
      <c r="B5" s="1" t="s">
        <v>1919</v>
      </c>
      <c r="C5" s="2">
        <v>4</v>
      </c>
      <c r="D5" s="1" t="s">
        <v>1920</v>
      </c>
      <c r="E5" s="1" t="s">
        <v>1927</v>
      </c>
      <c r="F5" s="1" t="s">
        <v>77</v>
      </c>
      <c r="H5" s="2">
        <v>1911</v>
      </c>
      <c r="N5" s="1">
        <f t="shared" si="0"/>
        <v>0</v>
      </c>
    </row>
    <row r="6" spans="1:14">
      <c r="A6" s="14"/>
      <c r="B6" s="1" t="s">
        <v>1919</v>
      </c>
      <c r="C6" s="2">
        <v>5</v>
      </c>
      <c r="D6" s="1" t="s">
        <v>1920</v>
      </c>
      <c r="E6" s="1" t="s">
        <v>1050</v>
      </c>
      <c r="F6" s="1" t="s">
        <v>290</v>
      </c>
      <c r="H6" s="2">
        <v>1911</v>
      </c>
      <c r="N6" s="1">
        <f t="shared" si="0"/>
        <v>0</v>
      </c>
    </row>
    <row r="7" spans="1:14">
      <c r="A7" s="14"/>
      <c r="B7" s="1" t="s">
        <v>1919</v>
      </c>
      <c r="C7" s="2">
        <v>6</v>
      </c>
      <c r="D7" s="1" t="s">
        <v>1920</v>
      </c>
      <c r="E7" s="1" t="s">
        <v>1928</v>
      </c>
      <c r="F7" s="1" t="s">
        <v>290</v>
      </c>
      <c r="H7" s="10">
        <v>10410</v>
      </c>
      <c r="N7" s="1">
        <f t="shared" si="0"/>
        <v>0</v>
      </c>
    </row>
    <row r="8" spans="1:14">
      <c r="A8" s="14"/>
      <c r="B8" s="1" t="s">
        <v>1919</v>
      </c>
      <c r="C8" s="2">
        <v>7</v>
      </c>
      <c r="D8" s="1" t="s">
        <v>1920</v>
      </c>
      <c r="E8" s="1" t="s">
        <v>1929</v>
      </c>
      <c r="F8" s="1" t="s">
        <v>245</v>
      </c>
      <c r="G8" s="1" t="s">
        <v>1930</v>
      </c>
      <c r="H8" s="10">
        <v>42948</v>
      </c>
      <c r="I8" s="1" t="s">
        <v>646</v>
      </c>
      <c r="N8" s="1">
        <f t="shared" si="0"/>
        <v>0</v>
      </c>
    </row>
    <row r="9" spans="1:14">
      <c r="A9" s="14"/>
      <c r="B9" s="1" t="s">
        <v>1919</v>
      </c>
      <c r="C9" s="2">
        <v>8</v>
      </c>
      <c r="D9" s="1" t="s">
        <v>1920</v>
      </c>
      <c r="E9" s="1" t="s">
        <v>1931</v>
      </c>
      <c r="F9" s="1" t="s">
        <v>1034</v>
      </c>
      <c r="N9" s="1">
        <f t="shared" si="0"/>
        <v>0</v>
      </c>
    </row>
    <row r="10" spans="1:14">
      <c r="A10" s="14"/>
      <c r="B10" s="1" t="s">
        <v>1919</v>
      </c>
      <c r="C10" s="2">
        <v>9</v>
      </c>
      <c r="D10" s="1" t="s">
        <v>1920</v>
      </c>
      <c r="E10" s="1" t="s">
        <v>1932</v>
      </c>
      <c r="F10" s="1" t="s">
        <v>1034</v>
      </c>
      <c r="H10" s="2">
        <v>1900</v>
      </c>
      <c r="L10" s="1" t="s">
        <v>3077</v>
      </c>
      <c r="N10" s="1">
        <f t="shared" si="0"/>
        <v>0</v>
      </c>
    </row>
    <row r="11" spans="1:14">
      <c r="A11" s="14"/>
      <c r="B11" s="1" t="s">
        <v>1919</v>
      </c>
      <c r="C11" s="2">
        <v>10</v>
      </c>
      <c r="D11" s="1" t="s">
        <v>1920</v>
      </c>
      <c r="E11" s="1" t="s">
        <v>1933</v>
      </c>
      <c r="F11" s="1" t="s">
        <v>1934</v>
      </c>
      <c r="G11" s="1" t="s">
        <v>340</v>
      </c>
      <c r="H11" s="2" t="s">
        <v>341</v>
      </c>
      <c r="I11" s="1" t="s">
        <v>180</v>
      </c>
      <c r="L11" s="1" t="s">
        <v>3077</v>
      </c>
      <c r="N11" s="1">
        <f t="shared" si="0"/>
        <v>0</v>
      </c>
    </row>
    <row r="12" spans="1:14">
      <c r="A12" s="14"/>
      <c r="B12" s="1" t="s">
        <v>1919</v>
      </c>
      <c r="C12" s="2">
        <v>11</v>
      </c>
      <c r="D12" s="1" t="s">
        <v>1920</v>
      </c>
      <c r="E12" s="1" t="s">
        <v>1935</v>
      </c>
      <c r="F12" s="1" t="s">
        <v>1034</v>
      </c>
      <c r="G12" s="1" t="s">
        <v>1936</v>
      </c>
      <c r="H12" s="2" t="s">
        <v>491</v>
      </c>
      <c r="I12" s="1" t="s">
        <v>1937</v>
      </c>
      <c r="N12" s="1">
        <f t="shared" si="0"/>
        <v>0</v>
      </c>
    </row>
    <row r="13" spans="1:14">
      <c r="A13" s="14"/>
      <c r="B13" s="1" t="s">
        <v>1919</v>
      </c>
      <c r="C13" s="2">
        <v>12</v>
      </c>
      <c r="D13" s="1" t="s">
        <v>1920</v>
      </c>
      <c r="E13" s="1" t="s">
        <v>1938</v>
      </c>
      <c r="F13" s="1" t="s">
        <v>1034</v>
      </c>
      <c r="H13" s="2">
        <v>1909</v>
      </c>
      <c r="I13" s="1" t="s">
        <v>1939</v>
      </c>
      <c r="N13" s="1">
        <f t="shared" si="0"/>
        <v>0</v>
      </c>
    </row>
    <row r="14" spans="1:14">
      <c r="A14" s="14"/>
      <c r="B14" s="1" t="s">
        <v>1919</v>
      </c>
      <c r="C14" s="2">
        <v>13</v>
      </c>
      <c r="D14" s="1" t="s">
        <v>1920</v>
      </c>
      <c r="E14" s="1" t="s">
        <v>1940</v>
      </c>
      <c r="F14" s="1" t="s">
        <v>1941</v>
      </c>
      <c r="G14" s="1" t="s">
        <v>484</v>
      </c>
      <c r="H14" s="2" t="s">
        <v>1942</v>
      </c>
      <c r="I14" s="1" t="s">
        <v>1943</v>
      </c>
      <c r="N14" s="1">
        <f t="shared" si="0"/>
        <v>0</v>
      </c>
    </row>
    <row r="15" spans="1:14">
      <c r="A15" s="14"/>
      <c r="B15" s="1" t="s">
        <v>1919</v>
      </c>
      <c r="C15" s="2">
        <v>14</v>
      </c>
      <c r="D15" s="1" t="s">
        <v>1920</v>
      </c>
      <c r="E15" s="1" t="s">
        <v>1944</v>
      </c>
      <c r="F15" s="1" t="s">
        <v>347</v>
      </c>
      <c r="G15" s="1" t="s">
        <v>1945</v>
      </c>
      <c r="H15" s="2" t="s">
        <v>1946</v>
      </c>
      <c r="I15" s="1" t="s">
        <v>950</v>
      </c>
      <c r="N15" s="1">
        <f t="shared" si="0"/>
        <v>0</v>
      </c>
    </row>
    <row r="16" spans="1:14">
      <c r="A16" s="14"/>
      <c r="B16" s="1" t="s">
        <v>1919</v>
      </c>
      <c r="C16" s="2">
        <v>15</v>
      </c>
      <c r="D16" s="1" t="s">
        <v>1920</v>
      </c>
      <c r="E16" s="1" t="s">
        <v>1947</v>
      </c>
      <c r="F16" s="1" t="s">
        <v>1948</v>
      </c>
      <c r="G16" s="1" t="s">
        <v>1949</v>
      </c>
      <c r="N16" s="1">
        <f t="shared" si="0"/>
        <v>0</v>
      </c>
    </row>
    <row r="17" spans="1:14">
      <c r="A17" s="14"/>
      <c r="B17" s="1" t="s">
        <v>1919</v>
      </c>
      <c r="C17" s="2">
        <v>16</v>
      </c>
      <c r="D17" s="1" t="s">
        <v>1920</v>
      </c>
      <c r="E17" s="1" t="s">
        <v>3012</v>
      </c>
      <c r="F17" s="1" t="s">
        <v>1034</v>
      </c>
      <c r="G17" s="1" t="s">
        <v>450</v>
      </c>
      <c r="H17" s="2" t="s">
        <v>3017</v>
      </c>
      <c r="N17" s="1">
        <f t="shared" si="0"/>
        <v>0</v>
      </c>
    </row>
    <row r="18" spans="1:14">
      <c r="A18" s="14"/>
      <c r="B18" s="1" t="s">
        <v>1919</v>
      </c>
      <c r="C18" s="2">
        <v>17</v>
      </c>
      <c r="D18" s="1" t="s">
        <v>1920</v>
      </c>
      <c r="E18" s="1" t="s">
        <v>3013</v>
      </c>
      <c r="F18" s="1" t="s">
        <v>1034</v>
      </c>
      <c r="G18" s="1" t="s">
        <v>450</v>
      </c>
      <c r="H18" s="2" t="s">
        <v>3017</v>
      </c>
      <c r="N18" s="1">
        <f t="shared" si="0"/>
        <v>0</v>
      </c>
    </row>
    <row r="19" spans="1:14">
      <c r="A19" s="14"/>
      <c r="B19" s="1" t="s">
        <v>1919</v>
      </c>
      <c r="C19" s="2">
        <v>18</v>
      </c>
      <c r="D19" s="1" t="s">
        <v>1920</v>
      </c>
      <c r="E19" s="1" t="s">
        <v>3014</v>
      </c>
      <c r="F19" s="1" t="s">
        <v>1034</v>
      </c>
      <c r="G19" s="1" t="s">
        <v>450</v>
      </c>
      <c r="H19" s="2" t="s">
        <v>3017</v>
      </c>
      <c r="N19" s="1">
        <f t="shared" si="0"/>
        <v>0</v>
      </c>
    </row>
    <row r="20" spans="1:14">
      <c r="A20" s="14"/>
      <c r="B20" s="1" t="s">
        <v>1919</v>
      </c>
      <c r="C20" s="2">
        <v>19</v>
      </c>
      <c r="D20" s="1" t="s">
        <v>1920</v>
      </c>
      <c r="E20" s="1" t="s">
        <v>3015</v>
      </c>
      <c r="F20" s="1" t="s">
        <v>1034</v>
      </c>
      <c r="G20" s="1" t="s">
        <v>450</v>
      </c>
      <c r="N20" s="1">
        <f t="shared" si="0"/>
        <v>0</v>
      </c>
    </row>
    <row r="21" spans="1:14">
      <c r="A21" s="14"/>
      <c r="B21" s="1" t="s">
        <v>1919</v>
      </c>
      <c r="C21" s="2">
        <v>20</v>
      </c>
      <c r="D21" s="1" t="s">
        <v>1920</v>
      </c>
      <c r="E21" s="1" t="s">
        <v>3016</v>
      </c>
      <c r="F21" s="1" t="s">
        <v>1034</v>
      </c>
      <c r="G21" s="1" t="s">
        <v>450</v>
      </c>
      <c r="N21" s="1">
        <f t="shared" si="0"/>
        <v>0</v>
      </c>
    </row>
    <row r="22" spans="1:14">
      <c r="A22" s="14"/>
      <c r="B22" s="1" t="s">
        <v>1919</v>
      </c>
      <c r="C22" s="2">
        <v>21</v>
      </c>
      <c r="D22" s="1" t="s">
        <v>1920</v>
      </c>
      <c r="E22" s="1" t="s">
        <v>3018</v>
      </c>
      <c r="F22" s="1" t="s">
        <v>1034</v>
      </c>
      <c r="G22" s="1" t="s">
        <v>484</v>
      </c>
      <c r="H22" s="2" t="s">
        <v>3019</v>
      </c>
      <c r="N22" s="1">
        <f t="shared" si="0"/>
        <v>0</v>
      </c>
    </row>
    <row r="23" spans="1:14">
      <c r="A23" s="14"/>
      <c r="B23" s="1" t="s">
        <v>1919</v>
      </c>
      <c r="C23" s="2">
        <v>22</v>
      </c>
      <c r="D23" s="1" t="s">
        <v>1920</v>
      </c>
      <c r="E23" s="1" t="s">
        <v>3079</v>
      </c>
      <c r="F23" s="1" t="s">
        <v>1034</v>
      </c>
      <c r="K23" s="38" t="s">
        <v>3645</v>
      </c>
      <c r="L23" s="1" t="s">
        <v>3078</v>
      </c>
      <c r="N23" s="1">
        <f t="shared" si="0"/>
        <v>1</v>
      </c>
    </row>
    <row r="24" spans="1:14">
      <c r="A24" s="14"/>
      <c r="B24" s="1" t="s">
        <v>1919</v>
      </c>
      <c r="C24" s="2">
        <v>23</v>
      </c>
      <c r="D24" s="1" t="s">
        <v>1920</v>
      </c>
      <c r="E24" s="1" t="s">
        <v>3080</v>
      </c>
      <c r="F24" s="1" t="s">
        <v>1034</v>
      </c>
      <c r="G24" s="1" t="s">
        <v>3081</v>
      </c>
      <c r="I24" s="1" t="s">
        <v>646</v>
      </c>
      <c r="K24" s="38" t="s">
        <v>3645</v>
      </c>
      <c r="L24" s="1" t="s">
        <v>3078</v>
      </c>
      <c r="N24" s="1">
        <f t="shared" si="0"/>
        <v>1</v>
      </c>
    </row>
    <row r="25" spans="1:14">
      <c r="A25" s="14"/>
      <c r="B25" s="1" t="s">
        <v>1919</v>
      </c>
      <c r="C25" s="2">
        <v>24</v>
      </c>
      <c r="D25" s="1" t="s">
        <v>1920</v>
      </c>
      <c r="E25" s="1" t="s">
        <v>3082</v>
      </c>
      <c r="F25" s="1" t="s">
        <v>1034</v>
      </c>
      <c r="K25" s="38" t="s">
        <v>3645</v>
      </c>
      <c r="L25" s="1" t="s">
        <v>3078</v>
      </c>
      <c r="N25" s="1">
        <f t="shared" si="0"/>
        <v>1</v>
      </c>
    </row>
    <row r="26" spans="1:14">
      <c r="A26" s="14"/>
      <c r="B26" s="1" t="s">
        <v>1919</v>
      </c>
      <c r="C26" s="2">
        <v>25</v>
      </c>
      <c r="D26" s="1" t="s">
        <v>1920</v>
      </c>
      <c r="E26" s="1" t="s">
        <v>3083</v>
      </c>
      <c r="F26" s="1" t="s">
        <v>1034</v>
      </c>
      <c r="K26" s="38" t="s">
        <v>3645</v>
      </c>
      <c r="L26" s="1" t="s">
        <v>3078</v>
      </c>
      <c r="N26" s="1">
        <f t="shared" si="0"/>
        <v>1</v>
      </c>
    </row>
    <row r="27" spans="1:14">
      <c r="A27" s="14"/>
      <c r="B27" s="1" t="s">
        <v>1919</v>
      </c>
      <c r="C27" s="2">
        <v>26</v>
      </c>
      <c r="D27" s="1" t="s">
        <v>1920</v>
      </c>
      <c r="E27" s="1" t="s">
        <v>3084</v>
      </c>
      <c r="F27" s="1" t="s">
        <v>1034</v>
      </c>
      <c r="K27" s="38" t="s">
        <v>3645</v>
      </c>
      <c r="L27" s="1" t="s">
        <v>3078</v>
      </c>
      <c r="N27" s="1">
        <f t="shared" si="0"/>
        <v>1</v>
      </c>
    </row>
    <row r="28" spans="1:14">
      <c r="A28" s="14"/>
      <c r="B28" s="1" t="s">
        <v>1919</v>
      </c>
      <c r="C28" s="2">
        <v>27</v>
      </c>
      <c r="D28" s="1" t="s">
        <v>1920</v>
      </c>
      <c r="E28" s="1" t="s">
        <v>3085</v>
      </c>
      <c r="F28" s="1" t="s">
        <v>1034</v>
      </c>
      <c r="K28" s="38" t="s">
        <v>3645</v>
      </c>
      <c r="L28" s="1" t="s">
        <v>3078</v>
      </c>
      <c r="N28" s="1">
        <f t="shared" si="0"/>
        <v>1</v>
      </c>
    </row>
    <row r="29" spans="1:14">
      <c r="A29" s="14"/>
      <c r="B29" s="1" t="s">
        <v>1919</v>
      </c>
      <c r="C29" s="2">
        <v>28</v>
      </c>
      <c r="D29" s="1" t="s">
        <v>1920</v>
      </c>
      <c r="E29" s="1" t="s">
        <v>3086</v>
      </c>
      <c r="F29" s="1" t="s">
        <v>1034</v>
      </c>
      <c r="K29" s="38" t="s">
        <v>3645</v>
      </c>
      <c r="L29" s="1" t="s">
        <v>3078</v>
      </c>
      <c r="N29" s="1">
        <f t="shared" si="0"/>
        <v>1</v>
      </c>
    </row>
    <row r="30" spans="1:14">
      <c r="A30" s="14"/>
      <c r="B30" s="1" t="s">
        <v>1919</v>
      </c>
      <c r="C30" s="2">
        <v>29</v>
      </c>
      <c r="D30" s="1" t="s">
        <v>1920</v>
      </c>
      <c r="E30" s="1" t="s">
        <v>3087</v>
      </c>
      <c r="F30" s="1" t="s">
        <v>1034</v>
      </c>
      <c r="K30" s="38" t="s">
        <v>3645</v>
      </c>
      <c r="L30" s="1" t="s">
        <v>3078</v>
      </c>
      <c r="N30" s="1">
        <f t="shared" si="0"/>
        <v>1</v>
      </c>
    </row>
    <row r="31" spans="1:14">
      <c r="A31" s="14"/>
      <c r="B31" s="1" t="s">
        <v>1919</v>
      </c>
      <c r="C31" s="2">
        <v>30</v>
      </c>
      <c r="D31" s="1" t="s">
        <v>1920</v>
      </c>
      <c r="E31" s="1" t="s">
        <v>3089</v>
      </c>
      <c r="F31" s="1" t="s">
        <v>1034</v>
      </c>
      <c r="K31" s="38" t="s">
        <v>3645</v>
      </c>
      <c r="L31" s="1" t="s">
        <v>3078</v>
      </c>
      <c r="N31" s="1">
        <f t="shared" si="0"/>
        <v>1</v>
      </c>
    </row>
    <row r="32" spans="1:14">
      <c r="A32" s="14"/>
      <c r="B32" s="1" t="s">
        <v>1919</v>
      </c>
      <c r="C32" s="2">
        <v>31</v>
      </c>
      <c r="D32" s="1" t="s">
        <v>1920</v>
      </c>
      <c r="E32" s="1" t="s">
        <v>3088</v>
      </c>
      <c r="F32" s="1" t="s">
        <v>1034</v>
      </c>
      <c r="K32" s="38" t="s">
        <v>3645</v>
      </c>
      <c r="L32" s="1" t="s">
        <v>3078</v>
      </c>
      <c r="N32" s="1">
        <f t="shared" si="0"/>
        <v>1</v>
      </c>
    </row>
    <row r="33" spans="1:14">
      <c r="A33" s="14"/>
      <c r="B33" s="1" t="s">
        <v>1919</v>
      </c>
      <c r="C33" s="2">
        <v>32</v>
      </c>
      <c r="D33" s="1" t="s">
        <v>1920</v>
      </c>
      <c r="E33" s="1" t="s">
        <v>3090</v>
      </c>
      <c r="F33" s="1" t="s">
        <v>1034</v>
      </c>
      <c r="K33" s="38" t="s">
        <v>3645</v>
      </c>
      <c r="L33" s="1" t="s">
        <v>3078</v>
      </c>
      <c r="N33" s="1">
        <f t="shared" si="0"/>
        <v>1</v>
      </c>
    </row>
    <row r="34" spans="1:14">
      <c r="A34" s="14"/>
      <c r="B34" s="1" t="s">
        <v>1919</v>
      </c>
      <c r="C34" s="2">
        <v>33</v>
      </c>
      <c r="D34" s="1" t="s">
        <v>1920</v>
      </c>
      <c r="E34" s="1" t="s">
        <v>3091</v>
      </c>
      <c r="F34" s="1" t="s">
        <v>1034</v>
      </c>
      <c r="K34" s="38" t="s">
        <v>3645</v>
      </c>
      <c r="L34" s="1" t="s">
        <v>3078</v>
      </c>
      <c r="N34" s="1">
        <f t="shared" si="0"/>
        <v>1</v>
      </c>
    </row>
    <row r="35" spans="1:14">
      <c r="A35" s="14"/>
      <c r="B35" s="1" t="s">
        <v>1919</v>
      </c>
      <c r="C35" s="2">
        <v>34</v>
      </c>
      <c r="D35" s="1" t="s">
        <v>1920</v>
      </c>
      <c r="E35" s="1" t="s">
        <v>3092</v>
      </c>
      <c r="F35" s="1" t="s">
        <v>1034</v>
      </c>
      <c r="K35" s="38" t="s">
        <v>3645</v>
      </c>
      <c r="L35" s="1" t="s">
        <v>3078</v>
      </c>
      <c r="N35" s="1">
        <f t="shared" si="0"/>
        <v>1</v>
      </c>
    </row>
    <row r="36" spans="1:14">
      <c r="A36" s="14"/>
      <c r="B36" s="1" t="s">
        <v>1919</v>
      </c>
      <c r="C36" s="2">
        <v>35</v>
      </c>
      <c r="D36" s="1" t="s">
        <v>1920</v>
      </c>
      <c r="E36" s="1" t="s">
        <v>3093</v>
      </c>
      <c r="F36" s="1" t="s">
        <v>1034</v>
      </c>
      <c r="K36" s="38" t="s">
        <v>3645</v>
      </c>
      <c r="L36" s="1" t="s">
        <v>3078</v>
      </c>
      <c r="N36" s="1">
        <f t="shared" si="0"/>
        <v>1</v>
      </c>
    </row>
    <row r="37" spans="1:14">
      <c r="B37" s="1" t="s">
        <v>1919</v>
      </c>
      <c r="C37" s="2">
        <v>36</v>
      </c>
      <c r="D37" s="1" t="s">
        <v>1920</v>
      </c>
      <c r="E37" s="1" t="s">
        <v>3094</v>
      </c>
      <c r="F37" s="1" t="s">
        <v>1034</v>
      </c>
      <c r="K37" s="38" t="s">
        <v>3645</v>
      </c>
      <c r="L37" s="1" t="s">
        <v>3078</v>
      </c>
      <c r="N37" s="1">
        <f t="shared" si="0"/>
        <v>1</v>
      </c>
    </row>
    <row r="38" spans="1:14">
      <c r="B38" s="1" t="s">
        <v>1919</v>
      </c>
      <c r="C38" s="2">
        <v>37</v>
      </c>
      <c r="D38" s="1" t="s">
        <v>1920</v>
      </c>
      <c r="E38" s="1" t="s">
        <v>3095</v>
      </c>
      <c r="F38" s="1" t="s">
        <v>1034</v>
      </c>
      <c r="K38" s="38" t="s">
        <v>3645</v>
      </c>
      <c r="L38" s="1" t="s">
        <v>3078</v>
      </c>
      <c r="N38" s="1">
        <f t="shared" si="0"/>
        <v>1</v>
      </c>
    </row>
    <row r="39" spans="1:14">
      <c r="B39" s="1" t="s">
        <v>1919</v>
      </c>
      <c r="C39" s="2">
        <v>38</v>
      </c>
      <c r="D39" s="1" t="s">
        <v>1920</v>
      </c>
      <c r="E39" s="1" t="s">
        <v>3106</v>
      </c>
      <c r="F39" s="1" t="s">
        <v>1034</v>
      </c>
      <c r="K39" s="38" t="s">
        <v>3645</v>
      </c>
      <c r="L39" s="1" t="s">
        <v>3078</v>
      </c>
      <c r="N39" s="1">
        <f t="shared" si="0"/>
        <v>1</v>
      </c>
    </row>
    <row r="40" spans="1:14">
      <c r="B40" s="1" t="s">
        <v>1919</v>
      </c>
      <c r="C40" s="2">
        <v>39</v>
      </c>
      <c r="D40" s="1" t="s">
        <v>1920</v>
      </c>
      <c r="E40" s="1" t="s">
        <v>3097</v>
      </c>
      <c r="F40" s="1" t="s">
        <v>1034</v>
      </c>
      <c r="K40" s="38" t="s">
        <v>3645</v>
      </c>
      <c r="L40" s="1" t="s">
        <v>3078</v>
      </c>
      <c r="N40" s="1">
        <f t="shared" si="0"/>
        <v>1</v>
      </c>
    </row>
    <row r="41" spans="1:14">
      <c r="B41" s="1" t="s">
        <v>1919</v>
      </c>
      <c r="C41" s="2">
        <v>40</v>
      </c>
      <c r="D41" s="1" t="s">
        <v>1920</v>
      </c>
      <c r="E41" s="1" t="s">
        <v>3096</v>
      </c>
      <c r="F41" s="1" t="s">
        <v>1034</v>
      </c>
      <c r="K41" s="38" t="s">
        <v>3645</v>
      </c>
      <c r="L41" s="1" t="s">
        <v>3078</v>
      </c>
      <c r="N41" s="1">
        <f t="shared" si="0"/>
        <v>1</v>
      </c>
    </row>
    <row r="42" spans="1:14">
      <c r="B42" s="1" t="s">
        <v>1919</v>
      </c>
      <c r="C42" s="2">
        <v>41</v>
      </c>
      <c r="D42" s="1" t="s">
        <v>1920</v>
      </c>
      <c r="E42" s="1" t="s">
        <v>3098</v>
      </c>
      <c r="F42" s="1" t="s">
        <v>1034</v>
      </c>
      <c r="K42" s="38" t="s">
        <v>3645</v>
      </c>
      <c r="L42" s="1" t="s">
        <v>3078</v>
      </c>
      <c r="N42" s="1">
        <f t="shared" si="0"/>
        <v>1</v>
      </c>
    </row>
    <row r="43" spans="1:14">
      <c r="B43" s="1" t="s">
        <v>1919</v>
      </c>
      <c r="C43" s="2">
        <v>42</v>
      </c>
      <c r="D43" s="1" t="s">
        <v>1920</v>
      </c>
      <c r="E43" s="1" t="s">
        <v>3099</v>
      </c>
      <c r="F43" s="1" t="s">
        <v>1034</v>
      </c>
      <c r="K43" s="38" t="s">
        <v>3645</v>
      </c>
      <c r="L43" s="1" t="s">
        <v>3078</v>
      </c>
      <c r="N43" s="1">
        <f t="shared" si="0"/>
        <v>1</v>
      </c>
    </row>
    <row r="44" spans="1:14">
      <c r="B44" s="1" t="s">
        <v>1919</v>
      </c>
      <c r="C44" s="2">
        <v>43</v>
      </c>
      <c r="D44" s="1" t="s">
        <v>1920</v>
      </c>
      <c r="E44" s="1" t="s">
        <v>3100</v>
      </c>
      <c r="F44" s="1" t="s">
        <v>1034</v>
      </c>
      <c r="K44" s="38" t="s">
        <v>3645</v>
      </c>
      <c r="L44" s="1" t="s">
        <v>3078</v>
      </c>
      <c r="N44" s="1">
        <f t="shared" si="0"/>
        <v>1</v>
      </c>
    </row>
    <row r="45" spans="1:14">
      <c r="B45" s="1" t="s">
        <v>1919</v>
      </c>
      <c r="C45" s="2">
        <v>44</v>
      </c>
      <c r="D45" s="1" t="s">
        <v>1920</v>
      </c>
      <c r="E45" s="1" t="s">
        <v>3101</v>
      </c>
      <c r="F45" s="1" t="s">
        <v>1034</v>
      </c>
      <c r="K45" s="38" t="s">
        <v>3645</v>
      </c>
      <c r="L45" s="1" t="s">
        <v>3078</v>
      </c>
      <c r="N45" s="1">
        <f t="shared" si="0"/>
        <v>1</v>
      </c>
    </row>
    <row r="46" spans="1:14">
      <c r="B46" s="1" t="s">
        <v>1919</v>
      </c>
      <c r="C46" s="2">
        <v>45</v>
      </c>
      <c r="D46" s="1" t="s">
        <v>1920</v>
      </c>
      <c r="E46" s="1" t="s">
        <v>3102</v>
      </c>
      <c r="F46" s="1" t="s">
        <v>1034</v>
      </c>
      <c r="K46" s="38" t="s">
        <v>3645</v>
      </c>
      <c r="L46" s="1" t="s">
        <v>3078</v>
      </c>
      <c r="N46" s="1">
        <f t="shared" si="0"/>
        <v>1</v>
      </c>
    </row>
    <row r="47" spans="1:14">
      <c r="B47" s="1" t="s">
        <v>1919</v>
      </c>
      <c r="C47" s="2">
        <v>46</v>
      </c>
      <c r="D47" s="1" t="s">
        <v>1920</v>
      </c>
      <c r="E47" s="1" t="s">
        <v>3103</v>
      </c>
      <c r="F47" s="1" t="s">
        <v>1034</v>
      </c>
      <c r="K47" s="38" t="s">
        <v>3645</v>
      </c>
      <c r="L47" s="1" t="s">
        <v>3078</v>
      </c>
      <c r="N47" s="1">
        <f t="shared" si="0"/>
        <v>1</v>
      </c>
    </row>
    <row r="48" spans="1:14">
      <c r="B48" s="1" t="s">
        <v>1919</v>
      </c>
      <c r="C48" s="2">
        <v>47</v>
      </c>
      <c r="D48" s="1" t="s">
        <v>1920</v>
      </c>
      <c r="E48" s="1" t="s">
        <v>3104</v>
      </c>
      <c r="F48" s="1" t="s">
        <v>1034</v>
      </c>
      <c r="K48" s="38" t="s">
        <v>3645</v>
      </c>
      <c r="L48" s="1" t="s">
        <v>3078</v>
      </c>
      <c r="N48" s="1">
        <f t="shared" si="0"/>
        <v>1</v>
      </c>
    </row>
    <row r="49" spans="2:14">
      <c r="B49" s="1" t="s">
        <v>1919</v>
      </c>
      <c r="C49" s="2">
        <v>48</v>
      </c>
      <c r="D49" s="1" t="s">
        <v>1920</v>
      </c>
      <c r="E49" s="1" t="s">
        <v>3105</v>
      </c>
      <c r="F49" s="1" t="s">
        <v>1034</v>
      </c>
      <c r="K49" s="38" t="s">
        <v>3645</v>
      </c>
      <c r="L49" s="1" t="s">
        <v>3078</v>
      </c>
      <c r="N49" s="1">
        <f t="shared" si="0"/>
        <v>1</v>
      </c>
    </row>
    <row r="50" spans="2:14">
      <c r="B50" s="1" t="s">
        <v>1919</v>
      </c>
      <c r="C50" s="2">
        <v>49</v>
      </c>
      <c r="D50" s="1" t="s">
        <v>1920</v>
      </c>
      <c r="E50" s="1" t="s">
        <v>3107</v>
      </c>
      <c r="F50" s="1" t="s">
        <v>1034</v>
      </c>
      <c r="K50" s="38" t="s">
        <v>3645</v>
      </c>
      <c r="L50" s="1" t="s">
        <v>3078</v>
      </c>
      <c r="N50" s="1">
        <f t="shared" si="0"/>
        <v>1</v>
      </c>
    </row>
    <row r="51" spans="2:14">
      <c r="B51" s="1" t="s">
        <v>1919</v>
      </c>
      <c r="C51" s="2">
        <v>50</v>
      </c>
      <c r="D51" s="1" t="s">
        <v>1920</v>
      </c>
      <c r="E51" s="1" t="s">
        <v>3108</v>
      </c>
      <c r="F51" s="1" t="s">
        <v>1034</v>
      </c>
      <c r="K51" s="38" t="s">
        <v>3645</v>
      </c>
      <c r="L51" s="1" t="s">
        <v>3078</v>
      </c>
      <c r="N51" s="1">
        <f t="shared" si="0"/>
        <v>1</v>
      </c>
    </row>
    <row r="52" spans="2:14">
      <c r="B52" s="1" t="s">
        <v>1919</v>
      </c>
      <c r="C52" s="2">
        <v>51</v>
      </c>
      <c r="D52" s="1" t="s">
        <v>1920</v>
      </c>
      <c r="E52" s="1" t="s">
        <v>3109</v>
      </c>
      <c r="F52" s="1" t="s">
        <v>1034</v>
      </c>
      <c r="K52" s="38" t="s">
        <v>3645</v>
      </c>
      <c r="L52" s="1" t="s">
        <v>3078</v>
      </c>
      <c r="N52" s="1">
        <f t="shared" si="0"/>
        <v>1</v>
      </c>
    </row>
    <row r="53" spans="2:14">
      <c r="B53" s="1" t="s">
        <v>1919</v>
      </c>
      <c r="C53" s="2">
        <v>52</v>
      </c>
      <c r="D53" s="1" t="s">
        <v>1920</v>
      </c>
      <c r="E53" s="1" t="s">
        <v>3110</v>
      </c>
      <c r="F53" s="1" t="s">
        <v>1034</v>
      </c>
      <c r="K53" s="38" t="s">
        <v>3645</v>
      </c>
      <c r="L53" s="1" t="s">
        <v>3078</v>
      </c>
      <c r="N53" s="1">
        <f t="shared" si="0"/>
        <v>1</v>
      </c>
    </row>
    <row r="54" spans="2:14">
      <c r="B54" s="1" t="s">
        <v>1919</v>
      </c>
      <c r="C54" s="2">
        <v>53</v>
      </c>
      <c r="D54" s="1" t="s">
        <v>1920</v>
      </c>
      <c r="E54" s="1" t="s">
        <v>3111</v>
      </c>
      <c r="F54" s="1" t="s">
        <v>1034</v>
      </c>
      <c r="K54" s="38" t="s">
        <v>3645</v>
      </c>
      <c r="L54" s="1" t="s">
        <v>3078</v>
      </c>
      <c r="N54" s="1">
        <f t="shared" si="0"/>
        <v>1</v>
      </c>
    </row>
    <row r="55" spans="2:14">
      <c r="B55" s="1" t="s">
        <v>1919</v>
      </c>
      <c r="C55" s="2">
        <v>54</v>
      </c>
      <c r="D55" s="1" t="s">
        <v>1920</v>
      </c>
      <c r="E55" s="1" t="s">
        <v>3112</v>
      </c>
      <c r="F55" s="1" t="s">
        <v>1034</v>
      </c>
      <c r="K55" s="38" t="s">
        <v>3645</v>
      </c>
      <c r="L55" s="1" t="s">
        <v>3078</v>
      </c>
      <c r="N55" s="1">
        <f t="shared" si="0"/>
        <v>1</v>
      </c>
    </row>
    <row r="56" spans="2:14">
      <c r="B56" s="1" t="s">
        <v>1919</v>
      </c>
      <c r="C56" s="2">
        <v>55</v>
      </c>
      <c r="D56" s="1" t="s">
        <v>1920</v>
      </c>
      <c r="E56" s="1" t="s">
        <v>3113</v>
      </c>
      <c r="F56" s="1" t="s">
        <v>1034</v>
      </c>
      <c r="K56" s="38" t="s">
        <v>3645</v>
      </c>
      <c r="L56" s="1" t="s">
        <v>3078</v>
      </c>
      <c r="N56" s="1">
        <f t="shared" si="0"/>
        <v>1</v>
      </c>
    </row>
    <row r="57" spans="2:14">
      <c r="B57" s="1" t="s">
        <v>1919</v>
      </c>
      <c r="C57" s="2">
        <v>56</v>
      </c>
      <c r="D57" s="1" t="s">
        <v>1920</v>
      </c>
      <c r="E57" s="1" t="s">
        <v>3114</v>
      </c>
      <c r="F57" s="1" t="s">
        <v>1034</v>
      </c>
      <c r="K57" s="38" t="s">
        <v>3645</v>
      </c>
      <c r="L57" s="1" t="s">
        <v>3078</v>
      </c>
      <c r="N57" s="1">
        <f t="shared" si="0"/>
        <v>1</v>
      </c>
    </row>
    <row r="58" spans="2:14">
      <c r="B58" s="1" t="s">
        <v>1919</v>
      </c>
      <c r="C58" s="2">
        <v>57</v>
      </c>
      <c r="D58" s="1" t="s">
        <v>1920</v>
      </c>
      <c r="E58" s="1" t="s">
        <v>3115</v>
      </c>
      <c r="F58" s="1" t="s">
        <v>1034</v>
      </c>
      <c r="K58" s="38" t="s">
        <v>3645</v>
      </c>
      <c r="L58" s="1" t="s">
        <v>3078</v>
      </c>
      <c r="N58" s="1">
        <f t="shared" si="0"/>
        <v>1</v>
      </c>
    </row>
    <row r="59" spans="2:14">
      <c r="B59" s="1" t="s">
        <v>1919</v>
      </c>
      <c r="C59" s="2">
        <v>58</v>
      </c>
      <c r="D59" s="1" t="s">
        <v>1920</v>
      </c>
      <c r="E59" s="1" t="s">
        <v>3799</v>
      </c>
      <c r="F59" s="1" t="s">
        <v>1034</v>
      </c>
      <c r="K59" s="38" t="s">
        <v>3645</v>
      </c>
      <c r="L59" s="1" t="s">
        <v>3078</v>
      </c>
      <c r="N59" s="1">
        <f t="shared" si="0"/>
        <v>1</v>
      </c>
    </row>
    <row r="60" spans="2:14">
      <c r="B60" s="1" t="s">
        <v>1919</v>
      </c>
      <c r="C60" s="2">
        <v>59</v>
      </c>
      <c r="D60" s="1" t="s">
        <v>1920</v>
      </c>
      <c r="E60" s="1" t="s">
        <v>3116</v>
      </c>
      <c r="F60" s="1" t="s">
        <v>1034</v>
      </c>
      <c r="K60" s="38" t="s">
        <v>3645</v>
      </c>
      <c r="L60" s="1" t="s">
        <v>3078</v>
      </c>
      <c r="N60" s="1">
        <f t="shared" si="0"/>
        <v>1</v>
      </c>
    </row>
    <row r="61" spans="2:14">
      <c r="B61" s="1" t="s">
        <v>1919</v>
      </c>
      <c r="C61" s="2">
        <v>60</v>
      </c>
      <c r="D61" s="1" t="s">
        <v>1920</v>
      </c>
      <c r="E61" s="1" t="s">
        <v>3117</v>
      </c>
      <c r="F61" s="1" t="s">
        <v>1034</v>
      </c>
      <c r="K61" s="38" t="s">
        <v>3645</v>
      </c>
      <c r="L61" s="1" t="s">
        <v>3078</v>
      </c>
      <c r="N61" s="1">
        <f t="shared" si="0"/>
        <v>1</v>
      </c>
    </row>
    <row r="62" spans="2:14">
      <c r="B62" s="1" t="s">
        <v>1919</v>
      </c>
      <c r="C62" s="2">
        <v>61</v>
      </c>
      <c r="D62" s="1" t="s">
        <v>1920</v>
      </c>
      <c r="E62" s="1" t="s">
        <v>3118</v>
      </c>
      <c r="F62" s="1" t="s">
        <v>1034</v>
      </c>
      <c r="K62" s="38" t="s">
        <v>3645</v>
      </c>
      <c r="L62" s="1" t="s">
        <v>3078</v>
      </c>
      <c r="N62" s="1">
        <f t="shared" si="0"/>
        <v>1</v>
      </c>
    </row>
    <row r="63" spans="2:14">
      <c r="B63" s="1" t="s">
        <v>1919</v>
      </c>
      <c r="C63" s="2">
        <v>62</v>
      </c>
      <c r="D63" s="1" t="s">
        <v>1920</v>
      </c>
      <c r="E63" s="1" t="s">
        <v>3119</v>
      </c>
      <c r="F63" s="1" t="s">
        <v>1034</v>
      </c>
      <c r="K63" s="38" t="s">
        <v>3645</v>
      </c>
      <c r="L63" s="1" t="s">
        <v>3078</v>
      </c>
      <c r="N63" s="1">
        <f t="shared" si="0"/>
        <v>1</v>
      </c>
    </row>
    <row r="64" spans="2:14">
      <c r="B64" s="1" t="s">
        <v>1919</v>
      </c>
      <c r="C64" s="2">
        <v>63</v>
      </c>
      <c r="D64" s="1" t="s">
        <v>1920</v>
      </c>
      <c r="E64" s="1" t="s">
        <v>3120</v>
      </c>
      <c r="F64" s="1" t="s">
        <v>1034</v>
      </c>
      <c r="H64" s="2" t="s">
        <v>852</v>
      </c>
      <c r="K64" s="38" t="s">
        <v>3645</v>
      </c>
      <c r="L64" s="1" t="s">
        <v>3078</v>
      </c>
      <c r="N64" s="1">
        <f t="shared" si="0"/>
        <v>1</v>
      </c>
    </row>
    <row r="65" spans="2:14">
      <c r="B65" s="1" t="s">
        <v>1919</v>
      </c>
      <c r="C65" s="2">
        <v>64</v>
      </c>
      <c r="D65" s="1" t="s">
        <v>1920</v>
      </c>
      <c r="E65" s="1" t="s">
        <v>3095</v>
      </c>
      <c r="F65" s="1" t="s">
        <v>1034</v>
      </c>
      <c r="K65" s="38" t="s">
        <v>3645</v>
      </c>
      <c r="L65" s="1" t="s">
        <v>3078</v>
      </c>
      <c r="N65" s="1">
        <f t="shared" si="0"/>
        <v>1</v>
      </c>
    </row>
    <row r="66" spans="2:14">
      <c r="B66" s="1" t="s">
        <v>1919</v>
      </c>
      <c r="C66" s="2">
        <v>65</v>
      </c>
      <c r="D66" s="1" t="s">
        <v>1920</v>
      </c>
      <c r="E66" s="1" t="s">
        <v>3121</v>
      </c>
      <c r="F66" s="1" t="s">
        <v>1034</v>
      </c>
      <c r="H66" s="2">
        <v>2009</v>
      </c>
      <c r="K66" s="38" t="s">
        <v>3645</v>
      </c>
      <c r="L66" s="1" t="s">
        <v>3078</v>
      </c>
      <c r="N66" s="1">
        <f t="shared" si="0"/>
        <v>1</v>
      </c>
    </row>
    <row r="67" spans="2:14">
      <c r="B67" s="1" t="s">
        <v>1919</v>
      </c>
      <c r="C67" s="2">
        <v>66</v>
      </c>
      <c r="D67" s="1" t="s">
        <v>1920</v>
      </c>
      <c r="E67" s="1" t="s">
        <v>3225</v>
      </c>
      <c r="F67" s="1" t="s">
        <v>77</v>
      </c>
      <c r="H67" s="2">
        <v>1979</v>
      </c>
      <c r="I67" s="1" t="s">
        <v>3226</v>
      </c>
      <c r="L67" s="1" t="s">
        <v>3235</v>
      </c>
      <c r="N67" s="1">
        <f t="shared" si="0"/>
        <v>0</v>
      </c>
    </row>
    <row r="68" spans="2:14">
      <c r="B68" s="1" t="s">
        <v>1919</v>
      </c>
      <c r="C68" s="2">
        <v>67</v>
      </c>
      <c r="D68" s="1" t="s">
        <v>1920</v>
      </c>
      <c r="E68" s="1" t="s">
        <v>3798</v>
      </c>
      <c r="F68" s="1" t="s">
        <v>1034</v>
      </c>
      <c r="K68" s="38" t="s">
        <v>3681</v>
      </c>
      <c r="L68" s="1" t="s">
        <v>3078</v>
      </c>
      <c r="N68" s="1">
        <f t="shared" ref="N68:N131" si="1">IF(K68="yes",1,0)</f>
        <v>1</v>
      </c>
    </row>
    <row r="69" spans="2:14">
      <c r="B69" s="1" t="s">
        <v>1919</v>
      </c>
      <c r="C69" s="2">
        <v>68</v>
      </c>
      <c r="D69" s="1" t="s">
        <v>1920</v>
      </c>
      <c r="E69" s="1" t="s">
        <v>3800</v>
      </c>
      <c r="F69" s="1" t="s">
        <v>1034</v>
      </c>
      <c r="H69" s="2" t="s">
        <v>3257</v>
      </c>
      <c r="K69" s="38" t="s">
        <v>3681</v>
      </c>
      <c r="L69" s="1" t="s">
        <v>3078</v>
      </c>
      <c r="N69" s="1">
        <f t="shared" si="1"/>
        <v>1</v>
      </c>
    </row>
    <row r="70" spans="2:14">
      <c r="B70" s="1" t="s">
        <v>1919</v>
      </c>
      <c r="C70" s="2">
        <v>69</v>
      </c>
      <c r="D70" s="1" t="s">
        <v>1920</v>
      </c>
      <c r="E70" s="1" t="s">
        <v>3933</v>
      </c>
      <c r="F70" s="1" t="s">
        <v>12</v>
      </c>
      <c r="G70" s="1" t="s">
        <v>3931</v>
      </c>
      <c r="H70" s="2" t="s">
        <v>3932</v>
      </c>
      <c r="K70" s="38" t="s">
        <v>3895</v>
      </c>
      <c r="N70" s="1">
        <f t="shared" si="1"/>
        <v>0</v>
      </c>
    </row>
    <row r="71" spans="2:14">
      <c r="B71" s="1" t="s">
        <v>1919</v>
      </c>
      <c r="C71" s="2">
        <v>70</v>
      </c>
      <c r="D71" s="1" t="s">
        <v>1920</v>
      </c>
      <c r="E71" s="1" t="s">
        <v>3942</v>
      </c>
      <c r="F71" s="1" t="s">
        <v>2285</v>
      </c>
      <c r="G71" s="1" t="s">
        <v>3943</v>
      </c>
      <c r="H71" s="2" t="s">
        <v>3944</v>
      </c>
      <c r="I71" s="1" t="s">
        <v>1852</v>
      </c>
      <c r="J71" s="1" t="s">
        <v>3941</v>
      </c>
      <c r="K71" s="1" t="s">
        <v>3895</v>
      </c>
      <c r="N71" s="1">
        <f t="shared" si="1"/>
        <v>0</v>
      </c>
    </row>
    <row r="72" spans="2:14">
      <c r="B72" s="1" t="s">
        <v>1919</v>
      </c>
      <c r="C72" s="2">
        <v>71</v>
      </c>
      <c r="D72" s="1" t="s">
        <v>1920</v>
      </c>
      <c r="E72" s="1" t="s">
        <v>4354</v>
      </c>
      <c r="F72" s="1" t="s">
        <v>2285</v>
      </c>
      <c r="G72" s="1" t="s">
        <v>4355</v>
      </c>
      <c r="H72" s="2" t="s">
        <v>4356</v>
      </c>
      <c r="K72" s="1" t="s">
        <v>3645</v>
      </c>
      <c r="L72" s="1" t="s">
        <v>4357</v>
      </c>
      <c r="N72" s="1">
        <f t="shared" si="1"/>
        <v>1</v>
      </c>
    </row>
    <row r="73" spans="2:14">
      <c r="N73" s="1">
        <f t="shared" si="1"/>
        <v>0</v>
      </c>
    </row>
    <row r="74" spans="2:14">
      <c r="N74" s="1">
        <f t="shared" si="1"/>
        <v>0</v>
      </c>
    </row>
    <row r="75" spans="2:14">
      <c r="N75" s="1">
        <f t="shared" si="1"/>
        <v>0</v>
      </c>
    </row>
    <row r="76" spans="2:14">
      <c r="N76" s="1">
        <f t="shared" si="1"/>
        <v>0</v>
      </c>
    </row>
    <row r="77" spans="2:14">
      <c r="N77" s="1">
        <f t="shared" si="1"/>
        <v>0</v>
      </c>
    </row>
    <row r="78" spans="2:14">
      <c r="N78" s="1">
        <f t="shared" si="1"/>
        <v>0</v>
      </c>
    </row>
    <row r="79" spans="2:14">
      <c r="N79" s="1">
        <f t="shared" si="1"/>
        <v>0</v>
      </c>
    </row>
    <row r="80" spans="2:14">
      <c r="N80" s="1">
        <f t="shared" si="1"/>
        <v>0</v>
      </c>
    </row>
    <row r="81" spans="14:14">
      <c r="N81" s="1">
        <f t="shared" si="1"/>
        <v>0</v>
      </c>
    </row>
    <row r="82" spans="14:14">
      <c r="N82" s="1">
        <f t="shared" si="1"/>
        <v>0</v>
      </c>
    </row>
    <row r="83" spans="14:14">
      <c r="N83" s="1">
        <f t="shared" si="1"/>
        <v>0</v>
      </c>
    </row>
    <row r="84" spans="14:14">
      <c r="N84" s="1">
        <f t="shared" si="1"/>
        <v>0</v>
      </c>
    </row>
    <row r="85" spans="14:14">
      <c r="N85" s="1">
        <f t="shared" si="1"/>
        <v>0</v>
      </c>
    </row>
    <row r="86" spans="14:14">
      <c r="N86" s="1">
        <f t="shared" si="1"/>
        <v>0</v>
      </c>
    </row>
    <row r="87" spans="14:14">
      <c r="N87" s="1">
        <f t="shared" si="1"/>
        <v>0</v>
      </c>
    </row>
    <row r="88" spans="14:14">
      <c r="N88" s="1">
        <f t="shared" si="1"/>
        <v>0</v>
      </c>
    </row>
    <row r="89" spans="14:14">
      <c r="N89" s="1">
        <f t="shared" si="1"/>
        <v>0</v>
      </c>
    </row>
    <row r="90" spans="14:14">
      <c r="N90" s="1">
        <f t="shared" si="1"/>
        <v>0</v>
      </c>
    </row>
    <row r="91" spans="14:14">
      <c r="N91" s="1">
        <f t="shared" si="1"/>
        <v>0</v>
      </c>
    </row>
    <row r="92" spans="14:14">
      <c r="N92" s="1">
        <f t="shared" si="1"/>
        <v>0</v>
      </c>
    </row>
    <row r="93" spans="14:14">
      <c r="N93" s="1">
        <f t="shared" si="1"/>
        <v>0</v>
      </c>
    </row>
    <row r="94" spans="14:14">
      <c r="N94" s="1">
        <f t="shared" si="1"/>
        <v>0</v>
      </c>
    </row>
    <row r="95" spans="14:14">
      <c r="N95" s="1">
        <f t="shared" si="1"/>
        <v>0</v>
      </c>
    </row>
    <row r="96" spans="14:14">
      <c r="N96" s="1">
        <f t="shared" si="1"/>
        <v>0</v>
      </c>
    </row>
    <row r="97" spans="14:14">
      <c r="N97" s="1">
        <f t="shared" si="1"/>
        <v>0</v>
      </c>
    </row>
    <row r="98" spans="14:14">
      <c r="N98" s="1">
        <f t="shared" si="1"/>
        <v>0</v>
      </c>
    </row>
    <row r="99" spans="14:14">
      <c r="N99" s="1">
        <f t="shared" si="1"/>
        <v>0</v>
      </c>
    </row>
    <row r="100" spans="14:14">
      <c r="N100" s="1">
        <f t="shared" si="1"/>
        <v>0</v>
      </c>
    </row>
    <row r="101" spans="14:14">
      <c r="N101" s="1">
        <f t="shared" si="1"/>
        <v>0</v>
      </c>
    </row>
    <row r="102" spans="14:14">
      <c r="N102" s="1">
        <f t="shared" si="1"/>
        <v>0</v>
      </c>
    </row>
    <row r="103" spans="14:14">
      <c r="N103" s="1">
        <f t="shared" si="1"/>
        <v>0</v>
      </c>
    </row>
    <row r="104" spans="14:14">
      <c r="N104" s="1">
        <f t="shared" si="1"/>
        <v>0</v>
      </c>
    </row>
    <row r="105" spans="14:14">
      <c r="N105" s="1">
        <f t="shared" si="1"/>
        <v>0</v>
      </c>
    </row>
    <row r="106" spans="14:14">
      <c r="N106" s="1">
        <f t="shared" si="1"/>
        <v>0</v>
      </c>
    </row>
    <row r="107" spans="14:14">
      <c r="N107" s="1">
        <f t="shared" si="1"/>
        <v>0</v>
      </c>
    </row>
    <row r="108" spans="14:14">
      <c r="N108" s="1">
        <f t="shared" si="1"/>
        <v>0</v>
      </c>
    </row>
    <row r="109" spans="14:14">
      <c r="N109" s="1">
        <f t="shared" si="1"/>
        <v>0</v>
      </c>
    </row>
    <row r="110" spans="14:14">
      <c r="N110" s="1">
        <f t="shared" si="1"/>
        <v>0</v>
      </c>
    </row>
    <row r="111" spans="14:14">
      <c r="N111" s="1">
        <f t="shared" si="1"/>
        <v>0</v>
      </c>
    </row>
    <row r="112" spans="14:14">
      <c r="N112" s="1">
        <f t="shared" si="1"/>
        <v>0</v>
      </c>
    </row>
    <row r="113" spans="14:14">
      <c r="N113" s="1">
        <f t="shared" si="1"/>
        <v>0</v>
      </c>
    </row>
    <row r="114" spans="14:14">
      <c r="N114" s="1">
        <f t="shared" si="1"/>
        <v>0</v>
      </c>
    </row>
    <row r="115" spans="14:14">
      <c r="N115" s="1">
        <f t="shared" si="1"/>
        <v>0</v>
      </c>
    </row>
    <row r="116" spans="14:14">
      <c r="N116" s="1">
        <f t="shared" si="1"/>
        <v>0</v>
      </c>
    </row>
    <row r="117" spans="14:14">
      <c r="N117" s="1">
        <f t="shared" si="1"/>
        <v>0</v>
      </c>
    </row>
    <row r="118" spans="14:14">
      <c r="N118" s="1">
        <f t="shared" si="1"/>
        <v>0</v>
      </c>
    </row>
    <row r="119" spans="14:14">
      <c r="N119" s="1">
        <f t="shared" si="1"/>
        <v>0</v>
      </c>
    </row>
    <row r="120" spans="14:14">
      <c r="N120" s="1">
        <f t="shared" si="1"/>
        <v>0</v>
      </c>
    </row>
    <row r="121" spans="14:14">
      <c r="N121" s="1">
        <f t="shared" si="1"/>
        <v>0</v>
      </c>
    </row>
    <row r="122" spans="14:14">
      <c r="N122" s="1">
        <f t="shared" si="1"/>
        <v>0</v>
      </c>
    </row>
    <row r="123" spans="14:14">
      <c r="N123" s="1">
        <f t="shared" si="1"/>
        <v>0</v>
      </c>
    </row>
    <row r="124" spans="14:14">
      <c r="N124" s="1">
        <f t="shared" si="1"/>
        <v>0</v>
      </c>
    </row>
    <row r="125" spans="14:14">
      <c r="N125" s="1">
        <f t="shared" si="1"/>
        <v>0</v>
      </c>
    </row>
    <row r="126" spans="14:14">
      <c r="N126" s="1">
        <f t="shared" si="1"/>
        <v>0</v>
      </c>
    </row>
    <row r="127" spans="14:14">
      <c r="N127" s="1">
        <f t="shared" si="1"/>
        <v>0</v>
      </c>
    </row>
    <row r="128" spans="14:14">
      <c r="N128" s="1">
        <f t="shared" si="1"/>
        <v>0</v>
      </c>
    </row>
    <row r="129" spans="14:14">
      <c r="N129" s="1">
        <f t="shared" si="1"/>
        <v>0</v>
      </c>
    </row>
    <row r="130" spans="14:14">
      <c r="N130" s="1">
        <f t="shared" si="1"/>
        <v>0</v>
      </c>
    </row>
    <row r="131" spans="14:14">
      <c r="N131" s="1">
        <f t="shared" si="1"/>
        <v>0</v>
      </c>
    </row>
    <row r="132" spans="14:14">
      <c r="N132" s="1">
        <f t="shared" ref="N132:N196" si="2">IF(K132="yes",1,0)</f>
        <v>0</v>
      </c>
    </row>
    <row r="133" spans="14:14">
      <c r="N133" s="1">
        <f t="shared" si="2"/>
        <v>0</v>
      </c>
    </row>
    <row r="134" spans="14:14">
      <c r="N134" s="1">
        <f t="shared" si="2"/>
        <v>0</v>
      </c>
    </row>
    <row r="135" spans="14:14">
      <c r="N135" s="1">
        <f t="shared" si="2"/>
        <v>0</v>
      </c>
    </row>
    <row r="136" spans="14:14">
      <c r="N136" s="1">
        <f t="shared" si="2"/>
        <v>0</v>
      </c>
    </row>
    <row r="137" spans="14:14">
      <c r="N137" s="1">
        <f t="shared" si="2"/>
        <v>0</v>
      </c>
    </row>
    <row r="138" spans="14:14">
      <c r="N138" s="1">
        <f t="shared" si="2"/>
        <v>0</v>
      </c>
    </row>
    <row r="139" spans="14:14">
      <c r="N139" s="1">
        <f t="shared" si="2"/>
        <v>0</v>
      </c>
    </row>
    <row r="140" spans="14:14">
      <c r="N140" s="1">
        <f t="shared" si="2"/>
        <v>0</v>
      </c>
    </row>
    <row r="141" spans="14:14">
      <c r="N141" s="1">
        <f t="shared" si="2"/>
        <v>0</v>
      </c>
    </row>
    <row r="142" spans="14:14">
      <c r="N142" s="1">
        <f t="shared" si="2"/>
        <v>0</v>
      </c>
    </row>
    <row r="143" spans="14:14">
      <c r="N143" s="1">
        <f t="shared" si="2"/>
        <v>0</v>
      </c>
    </row>
    <row r="144" spans="14:14">
      <c r="N144" s="1">
        <f t="shared" si="2"/>
        <v>0</v>
      </c>
    </row>
    <row r="145" spans="14:14">
      <c r="N145" s="1">
        <f t="shared" si="2"/>
        <v>0</v>
      </c>
    </row>
    <row r="146" spans="14:14">
      <c r="N146" s="1">
        <f t="shared" si="2"/>
        <v>0</v>
      </c>
    </row>
    <row r="147" spans="14:14">
      <c r="N147" s="1">
        <f t="shared" si="2"/>
        <v>0</v>
      </c>
    </row>
    <row r="148" spans="14:14">
      <c r="N148" s="1">
        <f t="shared" si="2"/>
        <v>0</v>
      </c>
    </row>
    <row r="149" spans="14:14">
      <c r="N149" s="1">
        <f t="shared" si="2"/>
        <v>0</v>
      </c>
    </row>
    <row r="150" spans="14:14">
      <c r="N150" s="1">
        <f t="shared" si="2"/>
        <v>0</v>
      </c>
    </row>
    <row r="151" spans="14:14">
      <c r="N151" s="1">
        <f t="shared" si="2"/>
        <v>0</v>
      </c>
    </row>
    <row r="152" spans="14:14">
      <c r="N152" s="1">
        <f t="shared" si="2"/>
        <v>0</v>
      </c>
    </row>
    <row r="153" spans="14:14">
      <c r="N153" s="1">
        <f t="shared" si="2"/>
        <v>0</v>
      </c>
    </row>
    <row r="154" spans="14:14">
      <c r="N154" s="1">
        <f t="shared" si="2"/>
        <v>0</v>
      </c>
    </row>
    <row r="155" spans="14:14">
      <c r="N155" s="1">
        <f t="shared" si="2"/>
        <v>0</v>
      </c>
    </row>
    <row r="156" spans="14:14">
      <c r="N156" s="1">
        <f t="shared" si="2"/>
        <v>0</v>
      </c>
    </row>
    <row r="157" spans="14:14">
      <c r="N157" s="1">
        <f t="shared" si="2"/>
        <v>0</v>
      </c>
    </row>
    <row r="158" spans="14:14">
      <c r="N158" s="1">
        <f t="shared" si="2"/>
        <v>0</v>
      </c>
    </row>
    <row r="159" spans="14:14">
      <c r="N159" s="1">
        <f t="shared" si="2"/>
        <v>0</v>
      </c>
    </row>
    <row r="160" spans="14:14">
      <c r="N160" s="1">
        <f t="shared" si="2"/>
        <v>0</v>
      </c>
    </row>
    <row r="161" spans="14:14">
      <c r="N161" s="1">
        <f t="shared" si="2"/>
        <v>0</v>
      </c>
    </row>
    <row r="162" spans="14:14">
      <c r="N162" s="1">
        <f t="shared" si="2"/>
        <v>0</v>
      </c>
    </row>
    <row r="163" spans="14:14">
      <c r="N163" s="1">
        <f t="shared" si="2"/>
        <v>0</v>
      </c>
    </row>
    <row r="164" spans="14:14">
      <c r="N164" s="1">
        <f t="shared" si="2"/>
        <v>0</v>
      </c>
    </row>
    <row r="165" spans="14:14">
      <c r="N165" s="1">
        <f t="shared" si="2"/>
        <v>0</v>
      </c>
    </row>
    <row r="166" spans="14:14">
      <c r="N166" s="1">
        <f t="shared" si="2"/>
        <v>0</v>
      </c>
    </row>
    <row r="167" spans="14:14">
      <c r="N167" s="1">
        <f t="shared" si="2"/>
        <v>0</v>
      </c>
    </row>
    <row r="168" spans="14:14">
      <c r="N168" s="1">
        <f t="shared" si="2"/>
        <v>0</v>
      </c>
    </row>
    <row r="169" spans="14:14">
      <c r="N169" s="1">
        <f t="shared" si="2"/>
        <v>0</v>
      </c>
    </row>
    <row r="170" spans="14:14">
      <c r="N170" s="1">
        <f t="shared" si="2"/>
        <v>0</v>
      </c>
    </row>
    <row r="171" spans="14:14">
      <c r="N171" s="1">
        <f t="shared" si="2"/>
        <v>0</v>
      </c>
    </row>
    <row r="172" spans="14:14">
      <c r="N172" s="1">
        <f t="shared" si="2"/>
        <v>0</v>
      </c>
    </row>
    <row r="173" spans="14:14">
      <c r="N173" s="1">
        <f t="shared" si="2"/>
        <v>0</v>
      </c>
    </row>
    <row r="174" spans="14:14">
      <c r="N174" s="1">
        <f t="shared" si="2"/>
        <v>0</v>
      </c>
    </row>
    <row r="175" spans="14:14">
      <c r="N175" s="1">
        <f t="shared" si="2"/>
        <v>0</v>
      </c>
    </row>
    <row r="176" spans="14:14">
      <c r="N176" s="1">
        <f t="shared" si="2"/>
        <v>0</v>
      </c>
    </row>
    <row r="177" spans="14:14">
      <c r="N177" s="1">
        <f t="shared" si="2"/>
        <v>0</v>
      </c>
    </row>
    <row r="178" spans="14:14">
      <c r="N178" s="1">
        <f t="shared" si="2"/>
        <v>0</v>
      </c>
    </row>
    <row r="179" spans="14:14">
      <c r="N179" s="1">
        <f t="shared" si="2"/>
        <v>0</v>
      </c>
    </row>
    <row r="180" spans="14:14">
      <c r="N180" s="1">
        <f t="shared" si="2"/>
        <v>0</v>
      </c>
    </row>
    <row r="181" spans="14:14">
      <c r="N181" s="1">
        <f t="shared" si="2"/>
        <v>0</v>
      </c>
    </row>
    <row r="182" spans="14:14">
      <c r="N182" s="1">
        <f t="shared" si="2"/>
        <v>0</v>
      </c>
    </row>
    <row r="183" spans="14:14">
      <c r="N183" s="1">
        <f t="shared" si="2"/>
        <v>0</v>
      </c>
    </row>
    <row r="184" spans="14:14">
      <c r="N184" s="1">
        <f t="shared" si="2"/>
        <v>0</v>
      </c>
    </row>
    <row r="185" spans="14:14">
      <c r="N185" s="1">
        <f t="shared" si="2"/>
        <v>0</v>
      </c>
    </row>
    <row r="186" spans="14:14">
      <c r="N186" s="1">
        <f t="shared" si="2"/>
        <v>0</v>
      </c>
    </row>
    <row r="187" spans="14:14">
      <c r="N187" s="1">
        <f t="shared" si="2"/>
        <v>0</v>
      </c>
    </row>
    <row r="188" spans="14:14">
      <c r="N188" s="1">
        <f t="shared" si="2"/>
        <v>0</v>
      </c>
    </row>
    <row r="189" spans="14:14">
      <c r="N189" s="1">
        <f t="shared" si="2"/>
        <v>0</v>
      </c>
    </row>
    <row r="190" spans="14:14">
      <c r="N190" s="1">
        <f t="shared" si="2"/>
        <v>0</v>
      </c>
    </row>
    <row r="191" spans="14:14">
      <c r="N191" s="1">
        <f t="shared" si="2"/>
        <v>0</v>
      </c>
    </row>
    <row r="192" spans="14:14">
      <c r="N192" s="1">
        <f t="shared" si="2"/>
        <v>0</v>
      </c>
    </row>
    <row r="193" spans="14:14">
      <c r="N193" s="1">
        <f t="shared" si="2"/>
        <v>0</v>
      </c>
    </row>
    <row r="194" spans="14:14">
      <c r="N194" s="1">
        <f t="shared" si="2"/>
        <v>0</v>
      </c>
    </row>
    <row r="195" spans="14:14">
      <c r="N195" s="1">
        <f t="shared" si="2"/>
        <v>0</v>
      </c>
    </row>
    <row r="196" spans="14:14">
      <c r="N196" s="1">
        <f t="shared" si="2"/>
        <v>0</v>
      </c>
    </row>
    <row r="197" spans="14:14">
      <c r="N197" s="1">
        <f t="shared" ref="N197:N222" si="3">IF(K197="yes",1,0)</f>
        <v>0</v>
      </c>
    </row>
    <row r="198" spans="14:14">
      <c r="N198" s="1">
        <f t="shared" si="3"/>
        <v>0</v>
      </c>
    </row>
    <row r="199" spans="14:14">
      <c r="N199" s="1">
        <f t="shared" si="3"/>
        <v>0</v>
      </c>
    </row>
    <row r="200" spans="14:14">
      <c r="N200" s="1">
        <f t="shared" si="3"/>
        <v>0</v>
      </c>
    </row>
    <row r="201" spans="14:14">
      <c r="N201" s="1">
        <f t="shared" si="3"/>
        <v>0</v>
      </c>
    </row>
    <row r="202" spans="14:14">
      <c r="N202" s="1">
        <f t="shared" si="3"/>
        <v>0</v>
      </c>
    </row>
    <row r="203" spans="14:14">
      <c r="N203" s="1">
        <f t="shared" si="3"/>
        <v>0</v>
      </c>
    </row>
    <row r="204" spans="14:14">
      <c r="N204" s="1">
        <f t="shared" si="3"/>
        <v>0</v>
      </c>
    </row>
    <row r="205" spans="14:14">
      <c r="N205" s="1">
        <f t="shared" si="3"/>
        <v>0</v>
      </c>
    </row>
    <row r="206" spans="14:14">
      <c r="N206" s="1">
        <f t="shared" si="3"/>
        <v>0</v>
      </c>
    </row>
    <row r="207" spans="14:14">
      <c r="N207" s="1">
        <f t="shared" si="3"/>
        <v>0</v>
      </c>
    </row>
    <row r="208" spans="14:14">
      <c r="N208" s="1">
        <f t="shared" si="3"/>
        <v>0</v>
      </c>
    </row>
    <row r="209" spans="14:14">
      <c r="N209" s="1">
        <f t="shared" si="3"/>
        <v>0</v>
      </c>
    </row>
    <row r="210" spans="14:14">
      <c r="N210" s="1">
        <f t="shared" si="3"/>
        <v>0</v>
      </c>
    </row>
    <row r="211" spans="14:14">
      <c r="N211" s="1">
        <f t="shared" si="3"/>
        <v>0</v>
      </c>
    </row>
    <row r="212" spans="14:14">
      <c r="N212" s="1">
        <f t="shared" si="3"/>
        <v>0</v>
      </c>
    </row>
    <row r="213" spans="14:14">
      <c r="N213" s="1">
        <f t="shared" si="3"/>
        <v>0</v>
      </c>
    </row>
    <row r="214" spans="14:14">
      <c r="N214" s="1">
        <f t="shared" si="3"/>
        <v>0</v>
      </c>
    </row>
    <row r="215" spans="14:14">
      <c r="N215" s="1">
        <f t="shared" si="3"/>
        <v>0</v>
      </c>
    </row>
    <row r="216" spans="14:14">
      <c r="N216" s="1">
        <f t="shared" si="3"/>
        <v>0</v>
      </c>
    </row>
    <row r="217" spans="14:14">
      <c r="N217" s="1">
        <f t="shared" si="3"/>
        <v>0</v>
      </c>
    </row>
    <row r="218" spans="14:14">
      <c r="N218" s="1">
        <f t="shared" si="3"/>
        <v>0</v>
      </c>
    </row>
    <row r="219" spans="14:14">
      <c r="N219" s="1">
        <f t="shared" si="3"/>
        <v>0</v>
      </c>
    </row>
    <row r="220" spans="14:14">
      <c r="N220" s="1">
        <f t="shared" si="3"/>
        <v>0</v>
      </c>
    </row>
    <row r="221" spans="14:14">
      <c r="N221" s="1">
        <f t="shared" si="3"/>
        <v>0</v>
      </c>
    </row>
    <row r="222" spans="14:14">
      <c r="N222" s="1">
        <f t="shared" si="3"/>
        <v>0</v>
      </c>
    </row>
  </sheetData>
  <hyperlinks>
    <hyperlink ref="A1" location="'QUICK LINK'!A1" display="QUICK LINK" xr:uid="{F903FB14-D7F8-45A3-B337-ABE8C6A02F66}"/>
  </hyperlinks>
  <pageMargins left="0.70826771653543308" right="0.70826771653543308" top="2.3228346456692948" bottom="2.3228346456692948" header="1.9291338582677198" footer="1.9291338582677198"/>
  <pageSetup paperSize="0" fitToWidth="0" fitToHeight="0" orientation="landscape" horizontalDpi="0" verticalDpi="0" copies="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MJ195"/>
  <sheetViews>
    <sheetView workbookViewId="0">
      <pane xSplit="3" ySplit="1" topLeftCell="D17" activePane="bottomRight" state="frozen"/>
      <selection pane="topRight"/>
      <selection pane="bottomLeft"/>
      <selection pane="bottomRight" activeCell="I38" sqref="I38"/>
    </sheetView>
  </sheetViews>
  <sheetFormatPr defaultRowHeight="15"/>
  <cols>
    <col min="1" max="1" width="5.875" customWidth="1"/>
    <col min="2" max="3" width="5.75" style="1" customWidth="1"/>
    <col min="4" max="4" width="23.375" style="1" customWidth="1"/>
    <col min="5" max="5" width="88" style="1" customWidth="1"/>
    <col min="6" max="6" width="16.75" style="1" customWidth="1"/>
    <col min="7" max="7" width="8" style="1" customWidth="1"/>
    <col min="8" max="8" width="9.5" style="2" customWidth="1"/>
    <col min="9" max="9" width="13.25" style="1" customWidth="1"/>
    <col min="10" max="10" width="10.25" style="1" customWidth="1"/>
    <col min="11" max="11" width="8.5" style="1" customWidth="1"/>
    <col min="12" max="12" width="13.125" style="1" customWidth="1"/>
    <col min="13" max="1023" width="8.5" style="1" customWidth="1"/>
    <col min="1024" max="1024" width="9.125" style="1" customWidth="1"/>
    <col min="1025" max="1025" width="9" customWidth="1"/>
  </cols>
  <sheetData>
    <row r="1" spans="1:14" ht="29.25" customHeight="1">
      <c r="A1" s="101" t="s">
        <v>3663</v>
      </c>
      <c r="B1" s="40" t="s">
        <v>0</v>
      </c>
      <c r="C1" s="40" t="s">
        <v>1</v>
      </c>
      <c r="D1" s="40" t="s">
        <v>2</v>
      </c>
      <c r="E1" s="40" t="s">
        <v>3</v>
      </c>
      <c r="F1" s="40" t="s">
        <v>4</v>
      </c>
      <c r="G1" s="40" t="s">
        <v>5</v>
      </c>
      <c r="H1" s="75" t="s">
        <v>3644</v>
      </c>
      <c r="I1" s="40" t="s">
        <v>6</v>
      </c>
      <c r="J1" s="74" t="s">
        <v>3643</v>
      </c>
      <c r="K1" s="76" t="s">
        <v>3646</v>
      </c>
      <c r="L1" s="40" t="s">
        <v>7</v>
      </c>
      <c r="M1" s="102">
        <f>COUNT(C2:C200)</f>
        <v>37</v>
      </c>
      <c r="N1" s="102">
        <f>SUM(N2:N195)</f>
        <v>2</v>
      </c>
    </row>
    <row r="2" spans="1:14">
      <c r="A2" s="44" t="s">
        <v>19</v>
      </c>
      <c r="B2" s="38" t="s">
        <v>20</v>
      </c>
      <c r="C2" s="38">
        <v>1</v>
      </c>
      <c r="D2" s="1" t="s">
        <v>21</v>
      </c>
      <c r="E2" s="1" t="s">
        <v>22</v>
      </c>
      <c r="F2" s="1" t="s">
        <v>23</v>
      </c>
      <c r="H2" s="2">
        <v>2002</v>
      </c>
      <c r="K2" s="38"/>
      <c r="N2" s="1">
        <f>IF(K2="yes",1,0)</f>
        <v>0</v>
      </c>
    </row>
    <row r="3" spans="1:14">
      <c r="A3" s="44"/>
      <c r="B3" s="38" t="s">
        <v>20</v>
      </c>
      <c r="C3" s="38">
        <v>2</v>
      </c>
      <c r="D3" s="1" t="s">
        <v>21</v>
      </c>
      <c r="E3" s="1" t="s">
        <v>24</v>
      </c>
      <c r="F3" s="1" t="s">
        <v>25</v>
      </c>
      <c r="H3" s="45"/>
      <c r="K3" s="38"/>
      <c r="N3" s="1">
        <f>IF(K3="yes",1,0)</f>
        <v>0</v>
      </c>
    </row>
    <row r="4" spans="1:14">
      <c r="A4" s="44" t="s">
        <v>19</v>
      </c>
      <c r="B4" s="38" t="s">
        <v>20</v>
      </c>
      <c r="C4" s="38">
        <v>3</v>
      </c>
      <c r="D4" s="1" t="s">
        <v>21</v>
      </c>
      <c r="E4" s="1" t="s">
        <v>26</v>
      </c>
      <c r="H4" s="45">
        <v>2002</v>
      </c>
      <c r="K4" s="38"/>
      <c r="N4" s="1">
        <f t="shared" ref="N4:N67" si="0">IF(K4="yes",1,0)</f>
        <v>0</v>
      </c>
    </row>
    <row r="5" spans="1:14">
      <c r="A5" s="44" t="s">
        <v>19</v>
      </c>
      <c r="B5" s="38" t="s">
        <v>20</v>
      </c>
      <c r="C5" s="38">
        <v>4</v>
      </c>
      <c r="D5" s="1" t="s">
        <v>21</v>
      </c>
      <c r="E5" s="1" t="s">
        <v>27</v>
      </c>
      <c r="F5" s="1" t="s">
        <v>28</v>
      </c>
      <c r="H5" s="73">
        <v>37742</v>
      </c>
      <c r="K5" s="38"/>
      <c r="N5" s="1">
        <f t="shared" si="0"/>
        <v>0</v>
      </c>
    </row>
    <row r="6" spans="1:14">
      <c r="A6" s="44" t="s">
        <v>19</v>
      </c>
      <c r="B6" s="38" t="s">
        <v>20</v>
      </c>
      <c r="C6" s="38">
        <v>5</v>
      </c>
      <c r="D6" s="1" t="s">
        <v>21</v>
      </c>
      <c r="E6" s="1" t="s">
        <v>29</v>
      </c>
      <c r="F6" s="1" t="s">
        <v>25</v>
      </c>
      <c r="H6" s="73">
        <v>37678</v>
      </c>
      <c r="K6" s="38"/>
      <c r="N6" s="1">
        <f t="shared" si="0"/>
        <v>0</v>
      </c>
    </row>
    <row r="7" spans="1:14">
      <c r="A7" s="44" t="s">
        <v>19</v>
      </c>
      <c r="B7" s="38" t="s">
        <v>20</v>
      </c>
      <c r="C7" s="38">
        <v>6</v>
      </c>
      <c r="D7" s="1" t="s">
        <v>21</v>
      </c>
      <c r="E7" s="1" t="s">
        <v>16</v>
      </c>
      <c r="F7" s="1" t="s">
        <v>25</v>
      </c>
      <c r="H7" s="73">
        <v>37628</v>
      </c>
      <c r="K7" s="38"/>
      <c r="N7" s="1">
        <f t="shared" si="0"/>
        <v>0</v>
      </c>
    </row>
    <row r="8" spans="1:14">
      <c r="A8" s="44" t="s">
        <v>19</v>
      </c>
      <c r="B8" s="38" t="s">
        <v>20</v>
      </c>
      <c r="C8" s="38">
        <v>7</v>
      </c>
      <c r="D8" s="1" t="s">
        <v>21</v>
      </c>
      <c r="E8" s="1" t="s">
        <v>30</v>
      </c>
      <c r="F8" s="1" t="s">
        <v>31</v>
      </c>
      <c r="H8" s="73">
        <v>37552</v>
      </c>
      <c r="K8" s="38"/>
      <c r="N8" s="1">
        <f t="shared" si="0"/>
        <v>0</v>
      </c>
    </row>
    <row r="9" spans="1:14">
      <c r="A9" s="44" t="s">
        <v>19</v>
      </c>
      <c r="B9" s="38" t="s">
        <v>20</v>
      </c>
      <c r="C9" s="38">
        <v>8</v>
      </c>
      <c r="D9" s="1" t="s">
        <v>21</v>
      </c>
      <c r="E9" s="1" t="s">
        <v>32</v>
      </c>
      <c r="F9" s="1" t="s">
        <v>33</v>
      </c>
      <c r="H9" s="2">
        <v>2009</v>
      </c>
      <c r="K9" s="38"/>
      <c r="N9" s="1">
        <f t="shared" si="0"/>
        <v>0</v>
      </c>
    </row>
    <row r="10" spans="1:14">
      <c r="A10" s="44" t="s">
        <v>19</v>
      </c>
      <c r="B10" s="38" t="s">
        <v>20</v>
      </c>
      <c r="C10" s="38">
        <v>9</v>
      </c>
      <c r="D10" s="1" t="s">
        <v>21</v>
      </c>
      <c r="E10" s="1" t="s">
        <v>34</v>
      </c>
      <c r="F10" s="1" t="s">
        <v>35</v>
      </c>
      <c r="H10" s="73" t="s">
        <v>36</v>
      </c>
      <c r="K10" s="38"/>
      <c r="N10" s="1">
        <f t="shared" si="0"/>
        <v>0</v>
      </c>
    </row>
    <row r="11" spans="1:14">
      <c r="A11" s="44" t="s">
        <v>19</v>
      </c>
      <c r="B11" s="38" t="s">
        <v>20</v>
      </c>
      <c r="C11" s="38">
        <v>10</v>
      </c>
      <c r="D11" s="1" t="s">
        <v>21</v>
      </c>
      <c r="E11" s="1" t="s">
        <v>37</v>
      </c>
      <c r="F11" s="1" t="s">
        <v>23</v>
      </c>
      <c r="K11" s="38"/>
      <c r="N11" s="1">
        <f t="shared" si="0"/>
        <v>0</v>
      </c>
    </row>
    <row r="12" spans="1:14">
      <c r="A12" s="44" t="s">
        <v>19</v>
      </c>
      <c r="B12" s="38" t="s">
        <v>20</v>
      </c>
      <c r="C12" s="38">
        <v>11</v>
      </c>
      <c r="D12" s="1" t="s">
        <v>21</v>
      </c>
      <c r="E12" s="1" t="s">
        <v>38</v>
      </c>
      <c r="F12" s="1" t="s">
        <v>23</v>
      </c>
      <c r="K12" s="38"/>
      <c r="N12" s="1">
        <f t="shared" si="0"/>
        <v>0</v>
      </c>
    </row>
    <row r="13" spans="1:14">
      <c r="A13" s="44" t="s">
        <v>19</v>
      </c>
      <c r="B13" s="38" t="s">
        <v>20</v>
      </c>
      <c r="C13" s="38">
        <v>12</v>
      </c>
      <c r="D13" s="14" t="s">
        <v>21</v>
      </c>
      <c r="E13" s="1" t="s">
        <v>39</v>
      </c>
      <c r="F13" s="1" t="s">
        <v>40</v>
      </c>
      <c r="H13" s="45">
        <v>2016</v>
      </c>
      <c r="I13" s="3"/>
      <c r="K13" s="38"/>
      <c r="N13" s="1">
        <f t="shared" si="0"/>
        <v>0</v>
      </c>
    </row>
    <row r="14" spans="1:14">
      <c r="A14" s="44" t="s">
        <v>19</v>
      </c>
      <c r="B14" s="38" t="s">
        <v>20</v>
      </c>
      <c r="C14" s="38">
        <v>13</v>
      </c>
      <c r="D14" s="1" t="s">
        <v>21</v>
      </c>
      <c r="E14" s="1" t="s">
        <v>41</v>
      </c>
      <c r="F14" s="1" t="s">
        <v>23</v>
      </c>
      <c r="H14" s="2">
        <v>2006</v>
      </c>
      <c r="K14" s="38"/>
      <c r="L14" s="1" t="s">
        <v>42</v>
      </c>
      <c r="N14" s="1">
        <f t="shared" si="0"/>
        <v>0</v>
      </c>
    </row>
    <row r="15" spans="1:14">
      <c r="A15" s="44" t="s">
        <v>19</v>
      </c>
      <c r="B15" s="38" t="s">
        <v>20</v>
      </c>
      <c r="C15" s="38">
        <v>14</v>
      </c>
      <c r="D15" s="14" t="s">
        <v>21</v>
      </c>
      <c r="E15" s="1" t="s">
        <v>43</v>
      </c>
      <c r="F15" s="1" t="s">
        <v>23</v>
      </c>
      <c r="H15" s="2">
        <v>2012</v>
      </c>
      <c r="K15" s="38"/>
      <c r="N15" s="1">
        <f t="shared" si="0"/>
        <v>0</v>
      </c>
    </row>
    <row r="16" spans="1:14">
      <c r="A16" s="44" t="s">
        <v>19</v>
      </c>
      <c r="B16" s="38" t="s">
        <v>20</v>
      </c>
      <c r="C16" s="38">
        <v>15</v>
      </c>
      <c r="D16" s="1" t="s">
        <v>21</v>
      </c>
      <c r="E16" s="1" t="s">
        <v>44</v>
      </c>
      <c r="F16" s="1" t="s">
        <v>23</v>
      </c>
      <c r="H16" s="2">
        <v>2011</v>
      </c>
      <c r="K16" s="38"/>
      <c r="L16" s="1" t="s">
        <v>45</v>
      </c>
      <c r="N16" s="1">
        <f t="shared" si="0"/>
        <v>0</v>
      </c>
    </row>
    <row r="17" spans="1:14">
      <c r="A17" s="44" t="s">
        <v>19</v>
      </c>
      <c r="B17" s="38" t="s">
        <v>20</v>
      </c>
      <c r="C17" s="38">
        <v>16</v>
      </c>
      <c r="D17" s="1" t="s">
        <v>21</v>
      </c>
      <c r="E17" s="1" t="s">
        <v>46</v>
      </c>
      <c r="F17" s="1" t="s">
        <v>33</v>
      </c>
      <c r="H17" s="2">
        <v>2008</v>
      </c>
      <c r="K17" s="38"/>
      <c r="N17" s="1">
        <f t="shared" si="0"/>
        <v>0</v>
      </c>
    </row>
    <row r="18" spans="1:14">
      <c r="A18" s="44" t="s">
        <v>19</v>
      </c>
      <c r="B18" s="38" t="s">
        <v>20</v>
      </c>
      <c r="C18" s="38">
        <v>17</v>
      </c>
      <c r="D18" s="1" t="s">
        <v>21</v>
      </c>
      <c r="E18" s="1" t="s">
        <v>47</v>
      </c>
      <c r="F18" s="1" t="s">
        <v>33</v>
      </c>
      <c r="H18" s="2">
        <v>2009</v>
      </c>
      <c r="K18" s="38"/>
      <c r="N18" s="1">
        <f t="shared" si="0"/>
        <v>0</v>
      </c>
    </row>
    <row r="19" spans="1:14">
      <c r="A19" s="44" t="s">
        <v>19</v>
      </c>
      <c r="B19" s="38" t="s">
        <v>20</v>
      </c>
      <c r="C19" s="38">
        <v>18</v>
      </c>
      <c r="D19" s="1" t="s">
        <v>21</v>
      </c>
      <c r="E19" s="1" t="s">
        <v>48</v>
      </c>
      <c r="F19" s="1" t="s">
        <v>33</v>
      </c>
      <c r="H19" s="2">
        <v>2010</v>
      </c>
      <c r="K19" s="38"/>
      <c r="N19" s="1">
        <f t="shared" si="0"/>
        <v>0</v>
      </c>
    </row>
    <row r="20" spans="1:14">
      <c r="A20" s="44" t="s">
        <v>19</v>
      </c>
      <c r="B20" s="38" t="s">
        <v>20</v>
      </c>
      <c r="C20" s="38">
        <v>19</v>
      </c>
      <c r="D20" s="1" t="s">
        <v>21</v>
      </c>
      <c r="E20" s="1" t="s">
        <v>49</v>
      </c>
      <c r="F20" s="1" t="s">
        <v>33</v>
      </c>
      <c r="H20" s="2">
        <v>2011</v>
      </c>
      <c r="K20" s="38"/>
      <c r="L20" s="1" t="s">
        <v>50</v>
      </c>
      <c r="N20" s="1">
        <f t="shared" si="0"/>
        <v>0</v>
      </c>
    </row>
    <row r="21" spans="1:14">
      <c r="A21" s="44" t="s">
        <v>19</v>
      </c>
      <c r="B21" s="38" t="s">
        <v>20</v>
      </c>
      <c r="C21" s="38">
        <v>20</v>
      </c>
      <c r="D21" s="1" t="s">
        <v>21</v>
      </c>
      <c r="E21" s="1" t="s">
        <v>51</v>
      </c>
      <c r="F21" s="1" t="s">
        <v>33</v>
      </c>
      <c r="H21" s="2">
        <v>2012</v>
      </c>
      <c r="K21" s="38"/>
      <c r="N21" s="1">
        <f t="shared" si="0"/>
        <v>0</v>
      </c>
    </row>
    <row r="22" spans="1:14">
      <c r="A22" s="44" t="s">
        <v>19</v>
      </c>
      <c r="B22" s="38" t="s">
        <v>20</v>
      </c>
      <c r="C22" s="38">
        <v>21</v>
      </c>
      <c r="D22" s="1" t="s">
        <v>21</v>
      </c>
      <c r="E22" s="1" t="s">
        <v>52</v>
      </c>
      <c r="F22" s="1" t="s">
        <v>33</v>
      </c>
      <c r="H22" s="2">
        <v>2013</v>
      </c>
      <c r="K22" s="38"/>
      <c r="N22" s="1">
        <f t="shared" si="0"/>
        <v>0</v>
      </c>
    </row>
    <row r="23" spans="1:14">
      <c r="A23" s="44" t="s">
        <v>19</v>
      </c>
      <c r="B23" s="38" t="s">
        <v>20</v>
      </c>
      <c r="C23" s="38">
        <v>22</v>
      </c>
      <c r="D23" s="14" t="s">
        <v>21</v>
      </c>
      <c r="E23" s="1" t="s">
        <v>49</v>
      </c>
      <c r="F23" s="1" t="s">
        <v>40</v>
      </c>
      <c r="H23" s="45">
        <v>2013</v>
      </c>
      <c r="K23" s="38"/>
      <c r="N23" s="1">
        <f t="shared" si="0"/>
        <v>0</v>
      </c>
    </row>
    <row r="24" spans="1:14">
      <c r="A24" s="44" t="s">
        <v>19</v>
      </c>
      <c r="B24" s="38" t="s">
        <v>20</v>
      </c>
      <c r="C24" s="38">
        <v>23</v>
      </c>
      <c r="D24" s="14" t="s">
        <v>21</v>
      </c>
      <c r="E24" s="1" t="s">
        <v>53</v>
      </c>
      <c r="F24" s="1" t="s">
        <v>33</v>
      </c>
      <c r="H24" s="45">
        <v>2016</v>
      </c>
      <c r="I24" s="3"/>
      <c r="K24" s="38"/>
      <c r="N24" s="1">
        <f t="shared" si="0"/>
        <v>0</v>
      </c>
    </row>
    <row r="25" spans="1:14">
      <c r="A25" s="44" t="s">
        <v>19</v>
      </c>
      <c r="B25" s="42" t="s">
        <v>20</v>
      </c>
      <c r="C25" s="38">
        <v>24</v>
      </c>
      <c r="D25" s="1" t="s">
        <v>21</v>
      </c>
      <c r="E25" s="1" t="s">
        <v>54</v>
      </c>
      <c r="F25" s="1" t="s">
        <v>23</v>
      </c>
      <c r="H25" s="2">
        <v>2004</v>
      </c>
      <c r="I25" s="1" t="s">
        <v>55</v>
      </c>
      <c r="K25" s="38"/>
      <c r="N25" s="1">
        <f t="shared" si="0"/>
        <v>0</v>
      </c>
    </row>
    <row r="26" spans="1:14">
      <c r="A26" s="44" t="s">
        <v>19</v>
      </c>
      <c r="B26" s="38" t="s">
        <v>20</v>
      </c>
      <c r="C26" s="38">
        <v>25</v>
      </c>
      <c r="D26" s="14" t="s">
        <v>21</v>
      </c>
      <c r="E26" s="1" t="s">
        <v>56</v>
      </c>
      <c r="F26" s="1" t="s">
        <v>33</v>
      </c>
      <c r="H26" s="45">
        <v>2017</v>
      </c>
      <c r="I26" s="3"/>
      <c r="K26" s="38"/>
      <c r="N26" s="1">
        <f t="shared" si="0"/>
        <v>0</v>
      </c>
    </row>
    <row r="27" spans="1:14">
      <c r="A27" s="44" t="s">
        <v>19</v>
      </c>
      <c r="B27" s="38" t="s">
        <v>20</v>
      </c>
      <c r="C27" s="38">
        <v>26</v>
      </c>
      <c r="D27" s="1" t="s">
        <v>21</v>
      </c>
      <c r="E27" s="1" t="s">
        <v>57</v>
      </c>
      <c r="F27" s="1" t="s">
        <v>33</v>
      </c>
      <c r="H27" s="2">
        <v>2013</v>
      </c>
      <c r="K27" s="38"/>
      <c r="N27" s="1">
        <f t="shared" si="0"/>
        <v>0</v>
      </c>
    </row>
    <row r="28" spans="1:14">
      <c r="A28" s="44" t="s">
        <v>19</v>
      </c>
      <c r="B28" s="38" t="s">
        <v>20</v>
      </c>
      <c r="C28" s="38">
        <v>27</v>
      </c>
      <c r="D28" s="1" t="s">
        <v>21</v>
      </c>
      <c r="E28" s="1" t="s">
        <v>58</v>
      </c>
      <c r="F28" s="1" t="s">
        <v>33</v>
      </c>
      <c r="H28" s="2">
        <v>2014</v>
      </c>
      <c r="K28" s="38"/>
      <c r="N28" s="1">
        <f t="shared" si="0"/>
        <v>0</v>
      </c>
    </row>
    <row r="29" spans="1:14">
      <c r="A29" s="44" t="s">
        <v>19</v>
      </c>
      <c r="B29" s="38" t="s">
        <v>20</v>
      </c>
      <c r="C29" s="38">
        <v>28</v>
      </c>
      <c r="D29" s="1" t="s">
        <v>21</v>
      </c>
      <c r="E29" s="1" t="s">
        <v>59</v>
      </c>
      <c r="F29" s="1" t="s">
        <v>60</v>
      </c>
      <c r="H29" s="2">
        <v>2014</v>
      </c>
      <c r="K29" s="38"/>
      <c r="N29" s="1">
        <f t="shared" si="0"/>
        <v>0</v>
      </c>
    </row>
    <row r="30" spans="1:14">
      <c r="A30" s="44"/>
      <c r="B30" s="38" t="s">
        <v>20</v>
      </c>
      <c r="C30" s="38">
        <v>29</v>
      </c>
      <c r="D30" s="1" t="s">
        <v>21</v>
      </c>
      <c r="E30" s="1" t="s">
        <v>61</v>
      </c>
      <c r="F30" s="1" t="s">
        <v>62</v>
      </c>
      <c r="H30" s="2">
        <v>2009</v>
      </c>
      <c r="K30" s="38" t="s">
        <v>3645</v>
      </c>
      <c r="N30" s="1">
        <f t="shared" si="0"/>
        <v>1</v>
      </c>
    </row>
    <row r="31" spans="1:14">
      <c r="A31" s="44"/>
      <c r="B31" s="38" t="s">
        <v>20</v>
      </c>
      <c r="C31" s="38">
        <v>30</v>
      </c>
      <c r="D31" s="1" t="s">
        <v>21</v>
      </c>
      <c r="E31" s="1" t="s">
        <v>63</v>
      </c>
      <c r="F31" s="1" t="s">
        <v>33</v>
      </c>
      <c r="H31" s="2">
        <v>2018</v>
      </c>
      <c r="K31" s="38"/>
      <c r="N31" s="1">
        <f t="shared" si="0"/>
        <v>0</v>
      </c>
    </row>
    <row r="32" spans="1:14">
      <c r="A32" s="44"/>
      <c r="B32" s="38" t="s">
        <v>20</v>
      </c>
      <c r="C32" s="38">
        <v>31</v>
      </c>
      <c r="D32" s="1" t="s">
        <v>21</v>
      </c>
      <c r="E32" s="1" t="s">
        <v>64</v>
      </c>
      <c r="F32" s="1" t="s">
        <v>33</v>
      </c>
      <c r="H32" s="2">
        <v>2020</v>
      </c>
      <c r="K32" s="38"/>
      <c r="N32" s="1">
        <f t="shared" si="0"/>
        <v>0</v>
      </c>
    </row>
    <row r="33" spans="1:14">
      <c r="A33" s="44"/>
      <c r="B33" s="38" t="s">
        <v>20</v>
      </c>
      <c r="C33" s="38">
        <v>32</v>
      </c>
      <c r="D33" s="1" t="s">
        <v>21</v>
      </c>
      <c r="E33" s="1" t="s">
        <v>52</v>
      </c>
      <c r="F33" s="1" t="s">
        <v>40</v>
      </c>
      <c r="H33" s="2">
        <v>2020</v>
      </c>
      <c r="K33" s="38"/>
      <c r="N33" s="1">
        <f t="shared" si="0"/>
        <v>0</v>
      </c>
    </row>
    <row r="34" spans="1:14">
      <c r="A34" s="44"/>
      <c r="B34" s="38" t="s">
        <v>20</v>
      </c>
      <c r="C34" s="38">
        <v>33</v>
      </c>
      <c r="D34" s="1" t="s">
        <v>21</v>
      </c>
      <c r="E34" s="1" t="s">
        <v>65</v>
      </c>
      <c r="F34" s="1" t="s">
        <v>62</v>
      </c>
      <c r="H34" s="2">
        <v>2010</v>
      </c>
      <c r="K34" s="38" t="s">
        <v>3645</v>
      </c>
      <c r="N34" s="1">
        <f t="shared" si="0"/>
        <v>1</v>
      </c>
    </row>
    <row r="35" spans="1:14">
      <c r="A35" s="44"/>
      <c r="B35" s="38" t="s">
        <v>20</v>
      </c>
      <c r="C35" s="38">
        <v>34</v>
      </c>
      <c r="D35" s="1" t="s">
        <v>21</v>
      </c>
      <c r="E35" s="1" t="s">
        <v>66</v>
      </c>
      <c r="F35" s="1" t="s">
        <v>67</v>
      </c>
      <c r="H35" s="2">
        <v>2006</v>
      </c>
      <c r="K35" s="38"/>
      <c r="L35" s="1" t="s">
        <v>68</v>
      </c>
      <c r="N35" s="1">
        <f t="shared" si="0"/>
        <v>0</v>
      </c>
    </row>
    <row r="36" spans="1:14">
      <c r="A36" s="44"/>
      <c r="B36" s="38" t="s">
        <v>20</v>
      </c>
      <c r="C36" s="38">
        <v>35</v>
      </c>
      <c r="D36" s="1" t="s">
        <v>21</v>
      </c>
      <c r="E36" s="1" t="s">
        <v>69</v>
      </c>
      <c r="F36" s="1" t="s">
        <v>70</v>
      </c>
      <c r="H36" s="2">
        <v>2009</v>
      </c>
      <c r="K36" s="38"/>
      <c r="N36" s="1">
        <f t="shared" si="0"/>
        <v>0</v>
      </c>
    </row>
    <row r="37" spans="1:14">
      <c r="A37" s="44"/>
      <c r="B37" s="38" t="s">
        <v>20</v>
      </c>
      <c r="C37" s="38">
        <v>36</v>
      </c>
      <c r="D37" s="1" t="s">
        <v>21</v>
      </c>
      <c r="E37" s="1" t="s">
        <v>71</v>
      </c>
      <c r="F37" s="1" t="s">
        <v>67</v>
      </c>
      <c r="H37" s="2">
        <v>2014</v>
      </c>
      <c r="K37" s="38"/>
      <c r="N37" s="1">
        <f t="shared" si="0"/>
        <v>0</v>
      </c>
    </row>
    <row r="38" spans="1:14">
      <c r="B38" s="38" t="s">
        <v>20</v>
      </c>
      <c r="C38" s="38">
        <v>37</v>
      </c>
      <c r="D38" s="1" t="s">
        <v>21</v>
      </c>
      <c r="E38" s="1" t="s">
        <v>4345</v>
      </c>
      <c r="F38" s="1" t="s">
        <v>33</v>
      </c>
      <c r="H38" s="2">
        <v>2022</v>
      </c>
      <c r="K38" s="38"/>
      <c r="N38" s="1">
        <f t="shared" si="0"/>
        <v>0</v>
      </c>
    </row>
    <row r="39" spans="1:14">
      <c r="B39" s="38"/>
      <c r="C39" s="38"/>
      <c r="K39" s="38"/>
      <c r="N39" s="1">
        <f t="shared" si="0"/>
        <v>0</v>
      </c>
    </row>
    <row r="40" spans="1:14">
      <c r="K40" s="38"/>
      <c r="N40" s="1">
        <f t="shared" si="0"/>
        <v>0</v>
      </c>
    </row>
    <row r="41" spans="1:14">
      <c r="N41" s="1">
        <f t="shared" si="0"/>
        <v>0</v>
      </c>
    </row>
    <row r="42" spans="1:14">
      <c r="N42" s="1">
        <f t="shared" si="0"/>
        <v>0</v>
      </c>
    </row>
    <row r="43" spans="1:14">
      <c r="N43" s="1">
        <f t="shared" si="0"/>
        <v>0</v>
      </c>
    </row>
    <row r="44" spans="1:14">
      <c r="N44" s="1">
        <f t="shared" si="0"/>
        <v>0</v>
      </c>
    </row>
    <row r="45" spans="1:14">
      <c r="N45" s="1">
        <f t="shared" si="0"/>
        <v>0</v>
      </c>
    </row>
    <row r="46" spans="1:14">
      <c r="N46" s="1">
        <f t="shared" si="0"/>
        <v>0</v>
      </c>
    </row>
    <row r="47" spans="1:14">
      <c r="N47" s="1">
        <f t="shared" si="0"/>
        <v>0</v>
      </c>
    </row>
    <row r="48" spans="1:14">
      <c r="N48" s="1">
        <f t="shared" si="0"/>
        <v>0</v>
      </c>
    </row>
    <row r="49" spans="14:14">
      <c r="N49" s="1">
        <f t="shared" si="0"/>
        <v>0</v>
      </c>
    </row>
    <row r="50" spans="14:14">
      <c r="N50" s="1">
        <f t="shared" si="0"/>
        <v>0</v>
      </c>
    </row>
    <row r="51" spans="14:14">
      <c r="N51" s="1">
        <f t="shared" si="0"/>
        <v>0</v>
      </c>
    </row>
    <row r="52" spans="14:14">
      <c r="N52" s="1">
        <f t="shared" si="0"/>
        <v>0</v>
      </c>
    </row>
    <row r="53" spans="14:14">
      <c r="N53" s="1">
        <f t="shared" si="0"/>
        <v>0</v>
      </c>
    </row>
    <row r="54" spans="14:14">
      <c r="N54" s="1">
        <f t="shared" si="0"/>
        <v>0</v>
      </c>
    </row>
    <row r="55" spans="14:14">
      <c r="N55" s="1">
        <f t="shared" si="0"/>
        <v>0</v>
      </c>
    </row>
    <row r="56" spans="14:14">
      <c r="N56" s="1">
        <f t="shared" si="0"/>
        <v>0</v>
      </c>
    </row>
    <row r="57" spans="14:14">
      <c r="N57" s="1">
        <f t="shared" si="0"/>
        <v>0</v>
      </c>
    </row>
    <row r="58" spans="14:14">
      <c r="N58" s="1">
        <f t="shared" si="0"/>
        <v>0</v>
      </c>
    </row>
    <row r="59" spans="14:14">
      <c r="N59" s="1">
        <f t="shared" si="0"/>
        <v>0</v>
      </c>
    </row>
    <row r="60" spans="14:14">
      <c r="N60" s="1">
        <f t="shared" si="0"/>
        <v>0</v>
      </c>
    </row>
    <row r="61" spans="14:14">
      <c r="N61" s="1">
        <f t="shared" si="0"/>
        <v>0</v>
      </c>
    </row>
    <row r="62" spans="14:14">
      <c r="N62" s="1">
        <f t="shared" si="0"/>
        <v>0</v>
      </c>
    </row>
    <row r="63" spans="14:14">
      <c r="N63" s="1">
        <f t="shared" si="0"/>
        <v>0</v>
      </c>
    </row>
    <row r="64" spans="14:14">
      <c r="N64" s="1">
        <f t="shared" si="0"/>
        <v>0</v>
      </c>
    </row>
    <row r="65" spans="14:14">
      <c r="N65" s="1">
        <f t="shared" si="0"/>
        <v>0</v>
      </c>
    </row>
    <row r="66" spans="14:14">
      <c r="N66" s="1">
        <f t="shared" si="0"/>
        <v>0</v>
      </c>
    </row>
    <row r="67" spans="14:14">
      <c r="N67" s="1">
        <f t="shared" si="0"/>
        <v>0</v>
      </c>
    </row>
    <row r="68" spans="14:14">
      <c r="N68" s="1">
        <f t="shared" ref="N68:N131" si="1">IF(K68="yes",1,0)</f>
        <v>0</v>
      </c>
    </row>
    <row r="69" spans="14:14">
      <c r="N69" s="1">
        <f t="shared" si="1"/>
        <v>0</v>
      </c>
    </row>
    <row r="70" spans="14:14">
      <c r="N70" s="1">
        <f t="shared" si="1"/>
        <v>0</v>
      </c>
    </row>
    <row r="71" spans="14:14">
      <c r="N71" s="1">
        <f t="shared" si="1"/>
        <v>0</v>
      </c>
    </row>
    <row r="72" spans="14:14">
      <c r="N72" s="1">
        <f t="shared" si="1"/>
        <v>0</v>
      </c>
    </row>
    <row r="73" spans="14:14">
      <c r="N73" s="1">
        <f t="shared" si="1"/>
        <v>0</v>
      </c>
    </row>
    <row r="74" spans="14:14">
      <c r="N74" s="1">
        <f t="shared" si="1"/>
        <v>0</v>
      </c>
    </row>
    <row r="75" spans="14:14">
      <c r="N75" s="1">
        <f t="shared" si="1"/>
        <v>0</v>
      </c>
    </row>
    <row r="76" spans="14:14">
      <c r="N76" s="1">
        <f t="shared" si="1"/>
        <v>0</v>
      </c>
    </row>
    <row r="77" spans="14:14">
      <c r="N77" s="1">
        <f t="shared" si="1"/>
        <v>0</v>
      </c>
    </row>
    <row r="78" spans="14:14">
      <c r="N78" s="1">
        <f t="shared" si="1"/>
        <v>0</v>
      </c>
    </row>
    <row r="79" spans="14:14">
      <c r="N79" s="1">
        <f t="shared" si="1"/>
        <v>0</v>
      </c>
    </row>
    <row r="80" spans="14:14">
      <c r="N80" s="1">
        <f t="shared" si="1"/>
        <v>0</v>
      </c>
    </row>
    <row r="81" spans="14:14">
      <c r="N81" s="1">
        <f t="shared" si="1"/>
        <v>0</v>
      </c>
    </row>
    <row r="82" spans="14:14">
      <c r="N82" s="1">
        <f t="shared" si="1"/>
        <v>0</v>
      </c>
    </row>
    <row r="83" spans="14:14">
      <c r="N83" s="1">
        <f t="shared" si="1"/>
        <v>0</v>
      </c>
    </row>
    <row r="84" spans="14:14">
      <c r="N84" s="1">
        <f t="shared" si="1"/>
        <v>0</v>
      </c>
    </row>
    <row r="85" spans="14:14">
      <c r="N85" s="1">
        <f t="shared" si="1"/>
        <v>0</v>
      </c>
    </row>
    <row r="86" spans="14:14">
      <c r="N86" s="1">
        <f t="shared" si="1"/>
        <v>0</v>
      </c>
    </row>
    <row r="87" spans="14:14">
      <c r="N87" s="1">
        <f t="shared" si="1"/>
        <v>0</v>
      </c>
    </row>
    <row r="88" spans="14:14">
      <c r="N88" s="1">
        <f t="shared" si="1"/>
        <v>0</v>
      </c>
    </row>
    <row r="89" spans="14:14">
      <c r="N89" s="1">
        <f t="shared" si="1"/>
        <v>0</v>
      </c>
    </row>
    <row r="90" spans="14:14">
      <c r="N90" s="1">
        <f t="shared" si="1"/>
        <v>0</v>
      </c>
    </row>
    <row r="91" spans="14:14">
      <c r="N91" s="1">
        <f t="shared" si="1"/>
        <v>0</v>
      </c>
    </row>
    <row r="92" spans="14:14">
      <c r="N92" s="1">
        <f t="shared" si="1"/>
        <v>0</v>
      </c>
    </row>
    <row r="93" spans="14:14">
      <c r="N93" s="1">
        <f t="shared" si="1"/>
        <v>0</v>
      </c>
    </row>
    <row r="94" spans="14:14">
      <c r="N94" s="1">
        <f t="shared" si="1"/>
        <v>0</v>
      </c>
    </row>
    <row r="95" spans="14:14">
      <c r="N95" s="1">
        <f t="shared" si="1"/>
        <v>0</v>
      </c>
    </row>
    <row r="96" spans="14:14">
      <c r="N96" s="1">
        <f t="shared" si="1"/>
        <v>0</v>
      </c>
    </row>
    <row r="97" spans="14:14">
      <c r="N97" s="1">
        <f t="shared" si="1"/>
        <v>0</v>
      </c>
    </row>
    <row r="98" spans="14:14">
      <c r="N98" s="1">
        <f t="shared" si="1"/>
        <v>0</v>
      </c>
    </row>
    <row r="99" spans="14:14">
      <c r="N99" s="1">
        <f t="shared" si="1"/>
        <v>0</v>
      </c>
    </row>
    <row r="100" spans="14:14">
      <c r="N100" s="1">
        <f t="shared" si="1"/>
        <v>0</v>
      </c>
    </row>
    <row r="101" spans="14:14">
      <c r="N101" s="1">
        <f t="shared" si="1"/>
        <v>0</v>
      </c>
    </row>
    <row r="102" spans="14:14">
      <c r="N102" s="1">
        <f t="shared" si="1"/>
        <v>0</v>
      </c>
    </row>
    <row r="103" spans="14:14">
      <c r="N103" s="1">
        <f t="shared" si="1"/>
        <v>0</v>
      </c>
    </row>
    <row r="104" spans="14:14">
      <c r="N104" s="1">
        <f t="shared" si="1"/>
        <v>0</v>
      </c>
    </row>
    <row r="105" spans="14:14">
      <c r="N105" s="1">
        <f t="shared" si="1"/>
        <v>0</v>
      </c>
    </row>
    <row r="106" spans="14:14">
      <c r="N106" s="1">
        <f t="shared" si="1"/>
        <v>0</v>
      </c>
    </row>
    <row r="107" spans="14:14">
      <c r="N107" s="1">
        <f t="shared" si="1"/>
        <v>0</v>
      </c>
    </row>
    <row r="108" spans="14:14">
      <c r="N108" s="1">
        <f t="shared" si="1"/>
        <v>0</v>
      </c>
    </row>
    <row r="109" spans="14:14">
      <c r="N109" s="1">
        <f t="shared" si="1"/>
        <v>0</v>
      </c>
    </row>
    <row r="110" spans="14:14">
      <c r="N110" s="1">
        <f t="shared" si="1"/>
        <v>0</v>
      </c>
    </row>
    <row r="111" spans="14:14">
      <c r="N111" s="1">
        <f t="shared" si="1"/>
        <v>0</v>
      </c>
    </row>
    <row r="112" spans="14:14">
      <c r="N112" s="1">
        <f t="shared" si="1"/>
        <v>0</v>
      </c>
    </row>
    <row r="113" spans="14:14">
      <c r="N113" s="1">
        <f t="shared" si="1"/>
        <v>0</v>
      </c>
    </row>
    <row r="114" spans="14:14">
      <c r="N114" s="1">
        <f t="shared" si="1"/>
        <v>0</v>
      </c>
    </row>
    <row r="115" spans="14:14">
      <c r="N115" s="1">
        <f t="shared" si="1"/>
        <v>0</v>
      </c>
    </row>
    <row r="116" spans="14:14">
      <c r="N116" s="1">
        <f t="shared" si="1"/>
        <v>0</v>
      </c>
    </row>
    <row r="117" spans="14:14">
      <c r="N117" s="1">
        <f t="shared" si="1"/>
        <v>0</v>
      </c>
    </row>
    <row r="118" spans="14:14">
      <c r="N118" s="1">
        <f t="shared" si="1"/>
        <v>0</v>
      </c>
    </row>
    <row r="119" spans="14:14">
      <c r="N119" s="1">
        <f t="shared" si="1"/>
        <v>0</v>
      </c>
    </row>
    <row r="120" spans="14:14">
      <c r="N120" s="1">
        <f t="shared" si="1"/>
        <v>0</v>
      </c>
    </row>
    <row r="121" spans="14:14">
      <c r="N121" s="1">
        <f t="shared" si="1"/>
        <v>0</v>
      </c>
    </row>
    <row r="122" spans="14:14">
      <c r="N122" s="1">
        <f t="shared" si="1"/>
        <v>0</v>
      </c>
    </row>
    <row r="123" spans="14:14">
      <c r="N123" s="1">
        <f t="shared" si="1"/>
        <v>0</v>
      </c>
    </row>
    <row r="124" spans="14:14">
      <c r="N124" s="1">
        <f t="shared" si="1"/>
        <v>0</v>
      </c>
    </row>
    <row r="125" spans="14:14">
      <c r="N125" s="1">
        <f t="shared" si="1"/>
        <v>0</v>
      </c>
    </row>
    <row r="126" spans="14:14">
      <c r="N126" s="1">
        <f t="shared" si="1"/>
        <v>0</v>
      </c>
    </row>
    <row r="127" spans="14:14">
      <c r="N127" s="1">
        <f t="shared" si="1"/>
        <v>0</v>
      </c>
    </row>
    <row r="128" spans="14:14">
      <c r="N128" s="1">
        <f t="shared" si="1"/>
        <v>0</v>
      </c>
    </row>
    <row r="129" spans="14:14">
      <c r="N129" s="1">
        <f t="shared" si="1"/>
        <v>0</v>
      </c>
    </row>
    <row r="130" spans="14:14">
      <c r="N130" s="1">
        <f t="shared" si="1"/>
        <v>0</v>
      </c>
    </row>
    <row r="131" spans="14:14">
      <c r="N131" s="1">
        <f t="shared" si="1"/>
        <v>0</v>
      </c>
    </row>
    <row r="132" spans="14:14">
      <c r="N132" s="1">
        <f t="shared" ref="N132:N195" si="2">IF(K132="yes",1,0)</f>
        <v>0</v>
      </c>
    </row>
    <row r="133" spans="14:14">
      <c r="N133" s="1">
        <f t="shared" si="2"/>
        <v>0</v>
      </c>
    </row>
    <row r="134" spans="14:14">
      <c r="N134" s="1">
        <f t="shared" si="2"/>
        <v>0</v>
      </c>
    </row>
    <row r="135" spans="14:14">
      <c r="N135" s="1">
        <f t="shared" si="2"/>
        <v>0</v>
      </c>
    </row>
    <row r="136" spans="14:14">
      <c r="N136" s="1">
        <f t="shared" si="2"/>
        <v>0</v>
      </c>
    </row>
    <row r="137" spans="14:14">
      <c r="N137" s="1">
        <f t="shared" si="2"/>
        <v>0</v>
      </c>
    </row>
    <row r="138" spans="14:14">
      <c r="N138" s="1">
        <f t="shared" si="2"/>
        <v>0</v>
      </c>
    </row>
    <row r="139" spans="14:14">
      <c r="N139" s="1">
        <f t="shared" si="2"/>
        <v>0</v>
      </c>
    </row>
    <row r="140" spans="14:14">
      <c r="N140" s="1">
        <f t="shared" si="2"/>
        <v>0</v>
      </c>
    </row>
    <row r="141" spans="14:14">
      <c r="N141" s="1">
        <f t="shared" si="2"/>
        <v>0</v>
      </c>
    </row>
    <row r="142" spans="14:14">
      <c r="N142" s="1">
        <f t="shared" si="2"/>
        <v>0</v>
      </c>
    </row>
    <row r="143" spans="14:14">
      <c r="N143" s="1">
        <f t="shared" si="2"/>
        <v>0</v>
      </c>
    </row>
    <row r="144" spans="14:14">
      <c r="N144" s="1">
        <f t="shared" si="2"/>
        <v>0</v>
      </c>
    </row>
    <row r="145" spans="14:14">
      <c r="N145" s="1">
        <f t="shared" si="2"/>
        <v>0</v>
      </c>
    </row>
    <row r="146" spans="14:14">
      <c r="N146" s="1">
        <f t="shared" si="2"/>
        <v>0</v>
      </c>
    </row>
    <row r="147" spans="14:14">
      <c r="N147" s="1">
        <f t="shared" si="2"/>
        <v>0</v>
      </c>
    </row>
    <row r="148" spans="14:14">
      <c r="N148" s="1">
        <f t="shared" si="2"/>
        <v>0</v>
      </c>
    </row>
    <row r="149" spans="14:14">
      <c r="N149" s="1">
        <f t="shared" si="2"/>
        <v>0</v>
      </c>
    </row>
    <row r="150" spans="14:14">
      <c r="N150" s="1">
        <f t="shared" si="2"/>
        <v>0</v>
      </c>
    </row>
    <row r="151" spans="14:14">
      <c r="N151" s="1">
        <f t="shared" si="2"/>
        <v>0</v>
      </c>
    </row>
    <row r="152" spans="14:14">
      <c r="N152" s="1">
        <f t="shared" si="2"/>
        <v>0</v>
      </c>
    </row>
    <row r="153" spans="14:14">
      <c r="N153" s="1">
        <f t="shared" si="2"/>
        <v>0</v>
      </c>
    </row>
    <row r="154" spans="14:14">
      <c r="N154" s="1">
        <f t="shared" si="2"/>
        <v>0</v>
      </c>
    </row>
    <row r="155" spans="14:14">
      <c r="N155" s="1">
        <f t="shared" si="2"/>
        <v>0</v>
      </c>
    </row>
    <row r="156" spans="14:14">
      <c r="N156" s="1">
        <f t="shared" si="2"/>
        <v>0</v>
      </c>
    </row>
    <row r="157" spans="14:14">
      <c r="N157" s="1">
        <f t="shared" si="2"/>
        <v>0</v>
      </c>
    </row>
    <row r="158" spans="14:14">
      <c r="N158" s="1">
        <f t="shared" si="2"/>
        <v>0</v>
      </c>
    </row>
    <row r="159" spans="14:14">
      <c r="N159" s="1">
        <f t="shared" si="2"/>
        <v>0</v>
      </c>
    </row>
    <row r="160" spans="14:14">
      <c r="N160" s="1">
        <f t="shared" si="2"/>
        <v>0</v>
      </c>
    </row>
    <row r="161" spans="14:14">
      <c r="N161" s="1">
        <f t="shared" si="2"/>
        <v>0</v>
      </c>
    </row>
    <row r="162" spans="14:14">
      <c r="N162" s="1">
        <f t="shared" si="2"/>
        <v>0</v>
      </c>
    </row>
    <row r="163" spans="14:14">
      <c r="N163" s="1">
        <f t="shared" si="2"/>
        <v>0</v>
      </c>
    </row>
    <row r="164" spans="14:14">
      <c r="N164" s="1">
        <f t="shared" si="2"/>
        <v>0</v>
      </c>
    </row>
    <row r="165" spans="14:14">
      <c r="N165" s="1">
        <f t="shared" si="2"/>
        <v>0</v>
      </c>
    </row>
    <row r="166" spans="14:14">
      <c r="N166" s="1">
        <f t="shared" si="2"/>
        <v>0</v>
      </c>
    </row>
    <row r="167" spans="14:14">
      <c r="N167" s="1">
        <f t="shared" si="2"/>
        <v>0</v>
      </c>
    </row>
    <row r="168" spans="14:14">
      <c r="N168" s="1">
        <f t="shared" si="2"/>
        <v>0</v>
      </c>
    </row>
    <row r="169" spans="14:14">
      <c r="N169" s="1">
        <f t="shared" si="2"/>
        <v>0</v>
      </c>
    </row>
    <row r="170" spans="14:14">
      <c r="N170" s="1">
        <f t="shared" si="2"/>
        <v>0</v>
      </c>
    </row>
    <row r="171" spans="14:14">
      <c r="N171" s="1">
        <f t="shared" si="2"/>
        <v>0</v>
      </c>
    </row>
    <row r="172" spans="14:14">
      <c r="N172" s="1">
        <f t="shared" si="2"/>
        <v>0</v>
      </c>
    </row>
    <row r="173" spans="14:14">
      <c r="N173" s="1">
        <f t="shared" si="2"/>
        <v>0</v>
      </c>
    </row>
    <row r="174" spans="14:14">
      <c r="N174" s="1">
        <f t="shared" si="2"/>
        <v>0</v>
      </c>
    </row>
    <row r="175" spans="14:14">
      <c r="N175" s="1">
        <f t="shared" si="2"/>
        <v>0</v>
      </c>
    </row>
    <row r="176" spans="14:14">
      <c r="N176" s="1">
        <f t="shared" si="2"/>
        <v>0</v>
      </c>
    </row>
    <row r="177" spans="14:14">
      <c r="N177" s="1">
        <f t="shared" si="2"/>
        <v>0</v>
      </c>
    </row>
    <row r="178" spans="14:14">
      <c r="N178" s="1">
        <f t="shared" si="2"/>
        <v>0</v>
      </c>
    </row>
    <row r="179" spans="14:14">
      <c r="N179" s="1">
        <f t="shared" si="2"/>
        <v>0</v>
      </c>
    </row>
    <row r="180" spans="14:14">
      <c r="N180" s="1">
        <f t="shared" si="2"/>
        <v>0</v>
      </c>
    </row>
    <row r="181" spans="14:14">
      <c r="N181" s="1">
        <f t="shared" si="2"/>
        <v>0</v>
      </c>
    </row>
    <row r="182" spans="14:14">
      <c r="N182" s="1">
        <f t="shared" si="2"/>
        <v>0</v>
      </c>
    </row>
    <row r="183" spans="14:14">
      <c r="N183" s="1">
        <f t="shared" si="2"/>
        <v>0</v>
      </c>
    </row>
    <row r="184" spans="14:14">
      <c r="N184" s="1">
        <f t="shared" si="2"/>
        <v>0</v>
      </c>
    </row>
    <row r="185" spans="14:14">
      <c r="N185" s="1">
        <f t="shared" si="2"/>
        <v>0</v>
      </c>
    </row>
    <row r="186" spans="14:14">
      <c r="N186" s="1">
        <f t="shared" si="2"/>
        <v>0</v>
      </c>
    </row>
    <row r="187" spans="14:14">
      <c r="N187" s="1">
        <f t="shared" si="2"/>
        <v>0</v>
      </c>
    </row>
    <row r="188" spans="14:14">
      <c r="N188" s="1">
        <f t="shared" si="2"/>
        <v>0</v>
      </c>
    </row>
    <row r="189" spans="14:14">
      <c r="N189" s="1">
        <f t="shared" si="2"/>
        <v>0</v>
      </c>
    </row>
    <row r="190" spans="14:14">
      <c r="N190" s="1">
        <f t="shared" si="2"/>
        <v>0</v>
      </c>
    </row>
    <row r="191" spans="14:14">
      <c r="N191" s="1">
        <f t="shared" si="2"/>
        <v>0</v>
      </c>
    </row>
    <row r="192" spans="14:14">
      <c r="N192" s="1">
        <f t="shared" si="2"/>
        <v>0</v>
      </c>
    </row>
    <row r="193" spans="14:14">
      <c r="N193" s="1">
        <f t="shared" si="2"/>
        <v>0</v>
      </c>
    </row>
    <row r="194" spans="14:14">
      <c r="N194" s="1">
        <f t="shared" si="2"/>
        <v>0</v>
      </c>
    </row>
    <row r="195" spans="14:14">
      <c r="N195" s="1">
        <f t="shared" si="2"/>
        <v>0</v>
      </c>
    </row>
  </sheetData>
  <hyperlinks>
    <hyperlink ref="A1" location="'QUICK LINK'!A1" display="QUICK LINK" xr:uid="{377EFE13-B818-494B-A6A6-BB4FA7E233DA}"/>
  </hyperlinks>
  <pageMargins left="0.70826771653543308" right="0.70826771653543308" top="2.3228346456692948" bottom="2.3228346456692948" header="1.9291338582677198" footer="1.9291338582677198"/>
  <pageSetup paperSize="9" fitToWidth="0" fitToHeight="0" orientation="landscape" horizontalDpi="0" verticalDpi="0"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AMJ222"/>
  <sheetViews>
    <sheetView workbookViewId="0">
      <pane xSplit="3" ySplit="1" topLeftCell="D47" activePane="bottomRight" state="frozen"/>
      <selection pane="topRight"/>
      <selection pane="bottomLeft"/>
      <selection pane="bottomRight"/>
    </sheetView>
  </sheetViews>
  <sheetFormatPr defaultRowHeight="15"/>
  <cols>
    <col min="1" max="1" width="5.875" style="6" customWidth="1"/>
    <col min="2" max="2" width="8.5" style="1" customWidth="1"/>
    <col min="3" max="3" width="5.75" style="2" customWidth="1"/>
    <col min="4" max="4" width="16.75" style="1" customWidth="1"/>
    <col min="5" max="5" width="81.75" style="1" customWidth="1"/>
    <col min="6" max="6" width="13.75" style="1" customWidth="1"/>
    <col min="7" max="7" width="8.5" style="1" customWidth="1"/>
    <col min="8" max="8" width="12.75" style="2" customWidth="1"/>
    <col min="9" max="9" width="20" style="1" customWidth="1"/>
    <col min="10" max="10" width="11.375" style="1" customWidth="1"/>
    <col min="11" max="11" width="8.5" style="1" customWidth="1"/>
    <col min="12" max="12" width="17.75" style="1" customWidth="1"/>
    <col min="13" max="1023" width="8.5" style="1" customWidth="1"/>
    <col min="1024" max="1024" width="9.125" style="1" customWidth="1"/>
    <col min="1025" max="1025" width="9" customWidth="1"/>
  </cols>
  <sheetData>
    <row r="1" spans="1:14" ht="29.25" customHeight="1">
      <c r="A1" s="101" t="s">
        <v>3663</v>
      </c>
      <c r="B1" s="40" t="s">
        <v>0</v>
      </c>
      <c r="C1" s="40" t="s">
        <v>1</v>
      </c>
      <c r="D1" s="40" t="s">
        <v>2</v>
      </c>
      <c r="E1" s="40" t="s">
        <v>3</v>
      </c>
      <c r="F1" s="40" t="s">
        <v>4</v>
      </c>
      <c r="G1" s="77" t="s">
        <v>5</v>
      </c>
      <c r="H1" s="75" t="s">
        <v>3644</v>
      </c>
      <c r="I1" s="77" t="s">
        <v>6</v>
      </c>
      <c r="J1" s="74" t="s">
        <v>3643</v>
      </c>
      <c r="K1" s="78" t="s">
        <v>3646</v>
      </c>
      <c r="L1" s="77" t="s">
        <v>7</v>
      </c>
      <c r="M1" s="102">
        <f>COUNT(C2:C200)</f>
        <v>84</v>
      </c>
      <c r="N1" s="102">
        <f>SUM(N2:N195)</f>
        <v>0</v>
      </c>
    </row>
    <row r="2" spans="1:14">
      <c r="A2" s="14"/>
      <c r="B2" s="1" t="s">
        <v>1950</v>
      </c>
      <c r="C2" s="2">
        <v>1</v>
      </c>
      <c r="D2" s="1" t="s">
        <v>1951</v>
      </c>
      <c r="E2" s="1" t="s">
        <v>1952</v>
      </c>
      <c r="F2" s="1" t="s">
        <v>1953</v>
      </c>
      <c r="H2" s="2" t="s">
        <v>1954</v>
      </c>
      <c r="N2" s="1">
        <f>IF(K2="yes",1,0)</f>
        <v>0</v>
      </c>
    </row>
    <row r="3" spans="1:14">
      <c r="A3" s="14"/>
      <c r="B3" s="1" t="s">
        <v>1950</v>
      </c>
      <c r="C3" s="2">
        <v>2</v>
      </c>
      <c r="D3" s="1" t="s">
        <v>1951</v>
      </c>
      <c r="E3" s="1" t="s">
        <v>1955</v>
      </c>
      <c r="F3" s="1" t="s">
        <v>1956</v>
      </c>
      <c r="H3" s="2" t="s">
        <v>1957</v>
      </c>
      <c r="N3" s="1">
        <f>IF(K3="yes",1,0)</f>
        <v>0</v>
      </c>
    </row>
    <row r="4" spans="1:14">
      <c r="A4" s="14"/>
      <c r="B4" s="1" t="s">
        <v>1950</v>
      </c>
      <c r="C4" s="2">
        <v>3</v>
      </c>
      <c r="D4" s="1" t="s">
        <v>1951</v>
      </c>
      <c r="E4" s="1" t="s">
        <v>1958</v>
      </c>
      <c r="F4" s="1" t="s">
        <v>300</v>
      </c>
      <c r="H4" s="2">
        <v>1892</v>
      </c>
      <c r="N4" s="1">
        <f t="shared" ref="N4:N67" si="0">IF(K4="yes",1,0)</f>
        <v>0</v>
      </c>
    </row>
    <row r="5" spans="1:14">
      <c r="A5" s="14"/>
      <c r="B5" s="1" t="s">
        <v>1950</v>
      </c>
      <c r="C5" s="2">
        <v>4</v>
      </c>
      <c r="D5" s="1" t="s">
        <v>1951</v>
      </c>
      <c r="E5" s="1" t="s">
        <v>1959</v>
      </c>
      <c r="N5" s="1">
        <f t="shared" si="0"/>
        <v>0</v>
      </c>
    </row>
    <row r="6" spans="1:14">
      <c r="A6" s="14"/>
      <c r="B6" s="1" t="s">
        <v>1950</v>
      </c>
      <c r="C6" s="2">
        <v>5</v>
      </c>
      <c r="D6" s="1" t="s">
        <v>1951</v>
      </c>
      <c r="E6" s="1" t="s">
        <v>1960</v>
      </c>
      <c r="H6" s="10"/>
      <c r="N6" s="1">
        <f t="shared" si="0"/>
        <v>0</v>
      </c>
    </row>
    <row r="7" spans="1:14">
      <c r="A7" s="14"/>
      <c r="B7" s="1" t="s">
        <v>1950</v>
      </c>
      <c r="C7" s="2">
        <v>6</v>
      </c>
      <c r="D7" s="1" t="s">
        <v>1951</v>
      </c>
      <c r="E7" s="1" t="s">
        <v>1961</v>
      </c>
      <c r="H7" s="10"/>
      <c r="N7" s="1">
        <f t="shared" si="0"/>
        <v>0</v>
      </c>
    </row>
    <row r="8" spans="1:14">
      <c r="A8" s="14"/>
      <c r="B8" s="1" t="s">
        <v>1950</v>
      </c>
      <c r="C8" s="2">
        <v>7</v>
      </c>
      <c r="D8" s="1" t="s">
        <v>1951</v>
      </c>
      <c r="E8" s="1" t="s">
        <v>1962</v>
      </c>
      <c r="F8" s="1" t="s">
        <v>300</v>
      </c>
      <c r="H8" s="2">
        <v>1903</v>
      </c>
      <c r="N8" s="1">
        <f t="shared" si="0"/>
        <v>0</v>
      </c>
    </row>
    <row r="9" spans="1:14">
      <c r="A9" s="14"/>
      <c r="B9" s="1" t="s">
        <v>1950</v>
      </c>
      <c r="C9" s="2">
        <v>8</v>
      </c>
      <c r="D9" s="1" t="s">
        <v>1951</v>
      </c>
      <c r="E9" s="1" t="s">
        <v>1963</v>
      </c>
      <c r="H9" s="10" t="s">
        <v>1964</v>
      </c>
      <c r="N9" s="1">
        <f t="shared" si="0"/>
        <v>0</v>
      </c>
    </row>
    <row r="10" spans="1:14">
      <c r="A10" s="14"/>
      <c r="E10" s="22" t="s">
        <v>1965</v>
      </c>
      <c r="H10" s="10"/>
      <c r="N10" s="1">
        <f t="shared" si="0"/>
        <v>0</v>
      </c>
    </row>
    <row r="11" spans="1:14">
      <c r="A11" s="14"/>
      <c r="E11" s="22" t="s">
        <v>1966</v>
      </c>
      <c r="N11" s="1">
        <f t="shared" si="0"/>
        <v>0</v>
      </c>
    </row>
    <row r="12" spans="1:14">
      <c r="A12" s="14"/>
      <c r="E12" s="22" t="s">
        <v>1967</v>
      </c>
      <c r="N12" s="1">
        <f t="shared" si="0"/>
        <v>0</v>
      </c>
    </row>
    <row r="13" spans="1:14">
      <c r="A13" s="14"/>
      <c r="E13" s="11" t="s">
        <v>1968</v>
      </c>
      <c r="N13" s="1">
        <f t="shared" si="0"/>
        <v>0</v>
      </c>
    </row>
    <row r="14" spans="1:14">
      <c r="A14" s="14"/>
      <c r="B14" s="1" t="s">
        <v>1950</v>
      </c>
      <c r="C14" s="2">
        <v>9</v>
      </c>
      <c r="D14" s="1" t="s">
        <v>1951</v>
      </c>
      <c r="E14" s="1" t="s">
        <v>1969</v>
      </c>
      <c r="F14" s="1" t="s">
        <v>1669</v>
      </c>
      <c r="H14" s="10" t="s">
        <v>1970</v>
      </c>
      <c r="I14" s="1" t="s">
        <v>1971</v>
      </c>
      <c r="N14" s="1">
        <f t="shared" si="0"/>
        <v>0</v>
      </c>
    </row>
    <row r="15" spans="1:14">
      <c r="A15" s="14"/>
      <c r="B15" s="1" t="s">
        <v>1950</v>
      </c>
      <c r="C15" s="2">
        <v>10</v>
      </c>
      <c r="D15" s="1" t="s">
        <v>1951</v>
      </c>
      <c r="E15" s="1" t="s">
        <v>1972</v>
      </c>
      <c r="F15" s="1" t="s">
        <v>1669</v>
      </c>
      <c r="H15" s="10" t="s">
        <v>1973</v>
      </c>
      <c r="N15" s="1">
        <f t="shared" si="0"/>
        <v>0</v>
      </c>
    </row>
    <row r="16" spans="1:14">
      <c r="A16" s="14"/>
      <c r="B16" s="1" t="s">
        <v>1950</v>
      </c>
      <c r="C16" s="2">
        <v>11</v>
      </c>
      <c r="D16" s="1" t="s">
        <v>1951</v>
      </c>
      <c r="E16" s="1" t="s">
        <v>1974</v>
      </c>
      <c r="F16" s="1" t="s">
        <v>1669</v>
      </c>
      <c r="H16" s="2" t="s">
        <v>1975</v>
      </c>
      <c r="N16" s="1">
        <f t="shared" si="0"/>
        <v>0</v>
      </c>
    </row>
    <row r="17" spans="1:14">
      <c r="A17" s="14"/>
      <c r="B17" s="1" t="s">
        <v>1950</v>
      </c>
      <c r="C17" s="2">
        <v>12</v>
      </c>
      <c r="D17" s="1" t="s">
        <v>1951</v>
      </c>
      <c r="E17" s="1" t="s">
        <v>3635</v>
      </c>
      <c r="F17" s="1" t="s">
        <v>1669</v>
      </c>
      <c r="H17" s="2" t="s">
        <v>1976</v>
      </c>
      <c r="N17" s="1">
        <f t="shared" si="0"/>
        <v>0</v>
      </c>
    </row>
    <row r="18" spans="1:14">
      <c r="A18" s="14"/>
      <c r="B18" s="1" t="s">
        <v>1950</v>
      </c>
      <c r="C18" s="2">
        <v>13</v>
      </c>
      <c r="D18" s="1" t="s">
        <v>1951</v>
      </c>
      <c r="E18" s="1" t="s">
        <v>1977</v>
      </c>
      <c r="F18" s="1" t="s">
        <v>1669</v>
      </c>
      <c r="H18" s="2" t="s">
        <v>1978</v>
      </c>
      <c r="N18" s="1">
        <f t="shared" si="0"/>
        <v>0</v>
      </c>
    </row>
    <row r="19" spans="1:14">
      <c r="A19" s="14"/>
      <c r="B19" s="1" t="s">
        <v>1950</v>
      </c>
      <c r="C19" s="2">
        <v>14</v>
      </c>
      <c r="D19" s="1" t="s">
        <v>1951</v>
      </c>
      <c r="E19" s="1" t="s">
        <v>1979</v>
      </c>
      <c r="F19" s="1" t="s">
        <v>1669</v>
      </c>
      <c r="H19" s="2" t="s">
        <v>1980</v>
      </c>
      <c r="N19" s="1">
        <f t="shared" si="0"/>
        <v>0</v>
      </c>
    </row>
    <row r="20" spans="1:14">
      <c r="A20" s="14"/>
      <c r="B20" s="1" t="s">
        <v>1950</v>
      </c>
      <c r="C20" s="2">
        <v>15</v>
      </c>
      <c r="D20" s="1" t="s">
        <v>1951</v>
      </c>
      <c r="E20" s="1" t="s">
        <v>1981</v>
      </c>
      <c r="F20" s="1" t="s">
        <v>1669</v>
      </c>
      <c r="H20" s="2" t="s">
        <v>1982</v>
      </c>
      <c r="N20" s="1">
        <f t="shared" si="0"/>
        <v>0</v>
      </c>
    </row>
    <row r="21" spans="1:14">
      <c r="A21" s="14"/>
      <c r="B21" s="1" t="s">
        <v>1950</v>
      </c>
      <c r="C21" s="2" t="s">
        <v>1983</v>
      </c>
      <c r="D21" s="1" t="s">
        <v>1951</v>
      </c>
      <c r="E21" s="1" t="s">
        <v>1984</v>
      </c>
      <c r="F21" s="1" t="s">
        <v>1669</v>
      </c>
      <c r="H21" s="2" t="s">
        <v>1985</v>
      </c>
      <c r="N21" s="1">
        <f t="shared" si="0"/>
        <v>0</v>
      </c>
    </row>
    <row r="22" spans="1:14">
      <c r="A22" s="14"/>
      <c r="B22" s="1" t="s">
        <v>1950</v>
      </c>
      <c r="C22" s="2">
        <v>16</v>
      </c>
      <c r="D22" s="1" t="s">
        <v>1951</v>
      </c>
      <c r="E22" s="1" t="s">
        <v>1986</v>
      </c>
      <c r="F22" s="1" t="s">
        <v>1669</v>
      </c>
      <c r="H22" s="2" t="s">
        <v>1987</v>
      </c>
      <c r="N22" s="1">
        <f t="shared" si="0"/>
        <v>0</v>
      </c>
    </row>
    <row r="23" spans="1:14">
      <c r="A23" s="14"/>
      <c r="B23" s="1" t="s">
        <v>1950</v>
      </c>
      <c r="C23" s="2" t="s">
        <v>1988</v>
      </c>
      <c r="D23" s="1" t="s">
        <v>1951</v>
      </c>
      <c r="E23" s="1" t="s">
        <v>1989</v>
      </c>
      <c r="F23" s="1" t="s">
        <v>1669</v>
      </c>
      <c r="H23" s="2" t="s">
        <v>1990</v>
      </c>
      <c r="N23" s="1">
        <f t="shared" si="0"/>
        <v>0</v>
      </c>
    </row>
    <row r="24" spans="1:14">
      <c r="A24" s="14"/>
      <c r="B24" s="1" t="s">
        <v>1950</v>
      </c>
      <c r="C24" s="2">
        <v>17</v>
      </c>
      <c r="D24" s="1" t="s">
        <v>1951</v>
      </c>
      <c r="E24" s="1" t="s">
        <v>1991</v>
      </c>
      <c r="F24" s="1" t="s">
        <v>1669</v>
      </c>
      <c r="H24" s="2" t="s">
        <v>1992</v>
      </c>
      <c r="N24" s="1">
        <f t="shared" si="0"/>
        <v>0</v>
      </c>
    </row>
    <row r="25" spans="1:14">
      <c r="A25" s="14"/>
      <c r="B25" s="1" t="s">
        <v>1950</v>
      </c>
      <c r="C25" s="2">
        <v>18</v>
      </c>
      <c r="D25" s="1" t="s">
        <v>1951</v>
      </c>
      <c r="E25" s="1" t="s">
        <v>1993</v>
      </c>
      <c r="F25" s="1" t="s">
        <v>1669</v>
      </c>
      <c r="H25" s="2" t="s">
        <v>1994</v>
      </c>
      <c r="N25" s="1">
        <f t="shared" si="0"/>
        <v>0</v>
      </c>
    </row>
    <row r="26" spans="1:14">
      <c r="A26" s="14"/>
      <c r="B26" s="1" t="s">
        <v>1950</v>
      </c>
      <c r="C26" s="2">
        <v>19</v>
      </c>
      <c r="D26" s="1" t="s">
        <v>1951</v>
      </c>
      <c r="E26" s="1" t="s">
        <v>1995</v>
      </c>
      <c r="F26" s="1" t="s">
        <v>1669</v>
      </c>
      <c r="H26" s="2" t="s">
        <v>1996</v>
      </c>
      <c r="N26" s="1">
        <f t="shared" si="0"/>
        <v>0</v>
      </c>
    </row>
    <row r="27" spans="1:14">
      <c r="A27" s="14"/>
      <c r="B27" s="1" t="s">
        <v>1950</v>
      </c>
      <c r="C27" s="2">
        <v>20</v>
      </c>
      <c r="D27" s="1" t="s">
        <v>1951</v>
      </c>
      <c r="E27" s="1" t="s">
        <v>1997</v>
      </c>
      <c r="F27" s="1" t="s">
        <v>1669</v>
      </c>
      <c r="H27" s="2" t="s">
        <v>1998</v>
      </c>
      <c r="N27" s="1">
        <f t="shared" si="0"/>
        <v>0</v>
      </c>
    </row>
    <row r="28" spans="1:14">
      <c r="A28" s="14"/>
      <c r="B28" s="1" t="s">
        <v>1950</v>
      </c>
      <c r="C28" s="2">
        <v>21</v>
      </c>
      <c r="D28" s="1" t="s">
        <v>1951</v>
      </c>
      <c r="E28" s="1" t="s">
        <v>1999</v>
      </c>
      <c r="F28" s="1" t="s">
        <v>1669</v>
      </c>
      <c r="H28" s="2" t="s">
        <v>2000</v>
      </c>
      <c r="N28" s="1">
        <f t="shared" si="0"/>
        <v>0</v>
      </c>
    </row>
    <row r="29" spans="1:14">
      <c r="A29" s="14"/>
      <c r="B29" s="1" t="s">
        <v>1950</v>
      </c>
      <c r="C29" s="2">
        <v>22</v>
      </c>
      <c r="D29" s="1" t="s">
        <v>1951</v>
      </c>
      <c r="E29" s="1" t="s">
        <v>2001</v>
      </c>
      <c r="F29" s="1" t="s">
        <v>1669</v>
      </c>
      <c r="H29" s="2" t="s">
        <v>2002</v>
      </c>
      <c r="N29" s="1">
        <f t="shared" si="0"/>
        <v>0</v>
      </c>
    </row>
    <row r="30" spans="1:14">
      <c r="A30" s="14"/>
      <c r="B30" s="1" t="s">
        <v>1950</v>
      </c>
      <c r="C30" s="2">
        <v>23</v>
      </c>
      <c r="D30" s="1" t="s">
        <v>1951</v>
      </c>
      <c r="E30" s="1" t="s">
        <v>2003</v>
      </c>
      <c r="F30" s="1" t="s">
        <v>1669</v>
      </c>
      <c r="H30" s="2" t="s">
        <v>2004</v>
      </c>
      <c r="N30" s="1">
        <f t="shared" si="0"/>
        <v>0</v>
      </c>
    </row>
    <row r="31" spans="1:14">
      <c r="A31" s="14"/>
      <c r="B31" s="1" t="s">
        <v>1950</v>
      </c>
      <c r="C31" s="2">
        <v>24</v>
      </c>
      <c r="D31" s="1" t="s">
        <v>1951</v>
      </c>
      <c r="E31" s="1" t="s">
        <v>2005</v>
      </c>
      <c r="F31" s="1" t="s">
        <v>1669</v>
      </c>
      <c r="H31" s="2" t="s">
        <v>2006</v>
      </c>
      <c r="N31" s="1">
        <f t="shared" si="0"/>
        <v>0</v>
      </c>
    </row>
    <row r="32" spans="1:14">
      <c r="A32" s="14"/>
      <c r="B32" s="1" t="s">
        <v>1950</v>
      </c>
      <c r="C32" s="2">
        <v>25</v>
      </c>
      <c r="D32" s="1" t="s">
        <v>1951</v>
      </c>
      <c r="E32" s="1" t="s">
        <v>2007</v>
      </c>
      <c r="F32" s="1" t="s">
        <v>2008</v>
      </c>
      <c r="H32" s="2" t="s">
        <v>2009</v>
      </c>
      <c r="N32" s="1">
        <f t="shared" si="0"/>
        <v>0</v>
      </c>
    </row>
    <row r="33" spans="1:14">
      <c r="A33" s="14"/>
      <c r="B33" s="1" t="s">
        <v>1950</v>
      </c>
      <c r="C33" s="2">
        <v>26</v>
      </c>
      <c r="D33" s="1" t="s">
        <v>1951</v>
      </c>
      <c r="E33" s="1" t="s">
        <v>2010</v>
      </c>
      <c r="F33" s="1" t="s">
        <v>2011</v>
      </c>
      <c r="H33" s="2" t="s">
        <v>2012</v>
      </c>
      <c r="N33" s="1">
        <f t="shared" si="0"/>
        <v>0</v>
      </c>
    </row>
    <row r="34" spans="1:14">
      <c r="A34" s="14"/>
      <c r="B34" s="1" t="s">
        <v>1950</v>
      </c>
      <c r="C34" s="2">
        <v>27</v>
      </c>
      <c r="D34" s="1" t="s">
        <v>1951</v>
      </c>
      <c r="E34" s="1" t="s">
        <v>2013</v>
      </c>
      <c r="F34" s="1" t="s">
        <v>1669</v>
      </c>
      <c r="H34" s="10" t="s">
        <v>2014</v>
      </c>
      <c r="N34" s="1">
        <f t="shared" si="0"/>
        <v>0</v>
      </c>
    </row>
    <row r="35" spans="1:14">
      <c r="A35" s="14"/>
      <c r="B35" s="1" t="s">
        <v>1950</v>
      </c>
      <c r="C35" s="2">
        <v>28</v>
      </c>
      <c r="D35" s="1" t="s">
        <v>1951</v>
      </c>
      <c r="E35" s="1" t="s">
        <v>2015</v>
      </c>
      <c r="F35" s="1" t="s">
        <v>1669</v>
      </c>
      <c r="H35" s="2" t="s">
        <v>2016</v>
      </c>
      <c r="N35" s="1">
        <f t="shared" si="0"/>
        <v>0</v>
      </c>
    </row>
    <row r="36" spans="1:14">
      <c r="A36" s="14"/>
      <c r="B36" s="1" t="s">
        <v>1950</v>
      </c>
      <c r="C36" s="2">
        <v>29</v>
      </c>
      <c r="D36" s="1" t="s">
        <v>1951</v>
      </c>
      <c r="E36" s="1" t="s">
        <v>2017</v>
      </c>
      <c r="F36" s="1" t="s">
        <v>1669</v>
      </c>
      <c r="H36" s="10" t="s">
        <v>2014</v>
      </c>
      <c r="N36" s="1">
        <f t="shared" si="0"/>
        <v>0</v>
      </c>
    </row>
    <row r="37" spans="1:14">
      <c r="A37" s="14"/>
      <c r="B37" s="1" t="s">
        <v>1950</v>
      </c>
      <c r="C37" s="2">
        <v>30</v>
      </c>
      <c r="D37" s="1" t="s">
        <v>1951</v>
      </c>
      <c r="E37" s="1" t="s">
        <v>2018</v>
      </c>
      <c r="F37" s="1" t="s">
        <v>1669</v>
      </c>
      <c r="H37" s="2" t="s">
        <v>2019</v>
      </c>
      <c r="N37" s="1">
        <f t="shared" si="0"/>
        <v>0</v>
      </c>
    </row>
    <row r="38" spans="1:14">
      <c r="B38" s="1" t="s">
        <v>1950</v>
      </c>
      <c r="C38" s="2">
        <v>31</v>
      </c>
      <c r="D38" s="1" t="s">
        <v>1951</v>
      </c>
      <c r="E38" s="1" t="s">
        <v>2020</v>
      </c>
      <c r="N38" s="1">
        <f t="shared" si="0"/>
        <v>0</v>
      </c>
    </row>
    <row r="39" spans="1:14">
      <c r="B39" s="1" t="s">
        <v>1950</v>
      </c>
      <c r="C39" s="2">
        <v>32</v>
      </c>
      <c r="D39" s="1" t="s">
        <v>1951</v>
      </c>
      <c r="E39" s="1" t="s">
        <v>2021</v>
      </c>
      <c r="F39" s="1" t="s">
        <v>2022</v>
      </c>
      <c r="H39" s="2" t="s">
        <v>2023</v>
      </c>
      <c r="I39" s="1" t="s">
        <v>2024</v>
      </c>
      <c r="N39" s="1">
        <f t="shared" si="0"/>
        <v>0</v>
      </c>
    </row>
    <row r="40" spans="1:14">
      <c r="E40" s="11" t="s">
        <v>2025</v>
      </c>
      <c r="N40" s="1">
        <f t="shared" si="0"/>
        <v>0</v>
      </c>
    </row>
    <row r="41" spans="1:14">
      <c r="B41" s="1" t="s">
        <v>1950</v>
      </c>
      <c r="C41" s="2">
        <v>33</v>
      </c>
      <c r="D41" s="1" t="s">
        <v>1951</v>
      </c>
      <c r="E41" s="1" t="s">
        <v>2026</v>
      </c>
      <c r="F41" s="1" t="s">
        <v>1669</v>
      </c>
      <c r="H41" s="2" t="s">
        <v>2027</v>
      </c>
      <c r="I41" s="1" t="s">
        <v>2028</v>
      </c>
      <c r="N41" s="1">
        <f t="shared" si="0"/>
        <v>0</v>
      </c>
    </row>
    <row r="42" spans="1:14">
      <c r="B42" s="1" t="s">
        <v>1950</v>
      </c>
      <c r="C42" s="2">
        <v>34</v>
      </c>
      <c r="D42" s="1" t="s">
        <v>1951</v>
      </c>
      <c r="E42" s="1" t="s">
        <v>2029</v>
      </c>
      <c r="F42" s="1" t="s">
        <v>1669</v>
      </c>
      <c r="H42" s="2" t="s">
        <v>2030</v>
      </c>
      <c r="N42" s="1">
        <f t="shared" si="0"/>
        <v>0</v>
      </c>
    </row>
    <row r="43" spans="1:14">
      <c r="B43" s="1" t="s">
        <v>1950</v>
      </c>
      <c r="C43" s="2">
        <v>35</v>
      </c>
      <c r="D43" s="1" t="s">
        <v>1951</v>
      </c>
      <c r="E43" s="1" t="s">
        <v>2031</v>
      </c>
      <c r="F43" s="1" t="s">
        <v>1669</v>
      </c>
      <c r="H43" s="2" t="s">
        <v>2030</v>
      </c>
      <c r="N43" s="1">
        <f t="shared" si="0"/>
        <v>0</v>
      </c>
    </row>
    <row r="44" spans="1:14">
      <c r="B44" s="1" t="s">
        <v>1950</v>
      </c>
      <c r="C44" s="2">
        <v>36</v>
      </c>
      <c r="D44" s="1" t="s">
        <v>1951</v>
      </c>
      <c r="E44" s="1" t="s">
        <v>2032</v>
      </c>
      <c r="F44" s="1" t="s">
        <v>2033</v>
      </c>
      <c r="H44" s="2" t="s">
        <v>2034</v>
      </c>
      <c r="N44" s="1">
        <f t="shared" si="0"/>
        <v>0</v>
      </c>
    </row>
    <row r="45" spans="1:14">
      <c r="B45" s="1" t="s">
        <v>1950</v>
      </c>
      <c r="C45" s="2">
        <v>37</v>
      </c>
      <c r="D45" s="1" t="s">
        <v>1951</v>
      </c>
      <c r="E45" s="1" t="s">
        <v>2035</v>
      </c>
      <c r="F45" s="1" t="s">
        <v>1669</v>
      </c>
      <c r="H45" s="2" t="s">
        <v>2036</v>
      </c>
      <c r="N45" s="1">
        <f t="shared" si="0"/>
        <v>0</v>
      </c>
    </row>
    <row r="46" spans="1:14">
      <c r="B46" s="1" t="s">
        <v>1950</v>
      </c>
      <c r="C46" s="2">
        <v>38</v>
      </c>
      <c r="D46" s="1" t="s">
        <v>1951</v>
      </c>
      <c r="E46" s="1" t="s">
        <v>2037</v>
      </c>
      <c r="F46" s="1" t="s">
        <v>1669</v>
      </c>
      <c r="H46" s="2" t="s">
        <v>2038</v>
      </c>
      <c r="N46" s="1">
        <f t="shared" si="0"/>
        <v>0</v>
      </c>
    </row>
    <row r="47" spans="1:14">
      <c r="B47" s="1" t="s">
        <v>1950</v>
      </c>
      <c r="C47" s="2">
        <v>39</v>
      </c>
      <c r="D47" s="1" t="s">
        <v>1951</v>
      </c>
      <c r="E47" s="1" t="s">
        <v>2039</v>
      </c>
      <c r="F47" s="1" t="s">
        <v>1669</v>
      </c>
      <c r="H47" s="2" t="s">
        <v>2040</v>
      </c>
      <c r="N47" s="1">
        <f t="shared" si="0"/>
        <v>0</v>
      </c>
    </row>
    <row r="48" spans="1:14">
      <c r="B48" s="1" t="s">
        <v>1950</v>
      </c>
      <c r="C48" s="2">
        <v>40</v>
      </c>
      <c r="D48" s="1" t="s">
        <v>1951</v>
      </c>
      <c r="E48" s="1" t="s">
        <v>2041</v>
      </c>
      <c r="F48" s="1" t="s">
        <v>1669</v>
      </c>
      <c r="H48" s="2" t="s">
        <v>2042</v>
      </c>
      <c r="N48" s="1">
        <f t="shared" si="0"/>
        <v>0</v>
      </c>
    </row>
    <row r="49" spans="2:14">
      <c r="B49" s="1" t="s">
        <v>1950</v>
      </c>
      <c r="C49" s="2">
        <v>41</v>
      </c>
      <c r="D49" s="1" t="s">
        <v>1951</v>
      </c>
      <c r="E49" s="1" t="s">
        <v>2043</v>
      </c>
      <c r="F49" s="1" t="s">
        <v>1669</v>
      </c>
      <c r="H49" s="2" t="s">
        <v>2044</v>
      </c>
      <c r="N49" s="1">
        <f t="shared" si="0"/>
        <v>0</v>
      </c>
    </row>
    <row r="50" spans="2:14">
      <c r="B50" s="1" t="s">
        <v>1950</v>
      </c>
      <c r="C50" s="2">
        <v>42</v>
      </c>
      <c r="D50" s="1" t="s">
        <v>1951</v>
      </c>
      <c r="E50" s="1" t="s">
        <v>2045</v>
      </c>
      <c r="F50" s="1" t="s">
        <v>1669</v>
      </c>
      <c r="H50" s="2" t="s">
        <v>2046</v>
      </c>
      <c r="N50" s="1">
        <f t="shared" si="0"/>
        <v>0</v>
      </c>
    </row>
    <row r="51" spans="2:14">
      <c r="B51" s="1" t="s">
        <v>1950</v>
      </c>
      <c r="C51" s="2">
        <v>43</v>
      </c>
      <c r="D51" s="1" t="s">
        <v>1951</v>
      </c>
      <c r="E51" s="1" t="s">
        <v>2047</v>
      </c>
      <c r="F51" s="1" t="s">
        <v>1669</v>
      </c>
      <c r="H51" s="2" t="s">
        <v>2048</v>
      </c>
      <c r="N51" s="1">
        <f t="shared" si="0"/>
        <v>0</v>
      </c>
    </row>
    <row r="52" spans="2:14">
      <c r="B52" s="1" t="s">
        <v>1950</v>
      </c>
      <c r="C52" s="2">
        <v>44</v>
      </c>
      <c r="D52" s="1" t="s">
        <v>1951</v>
      </c>
      <c r="E52" s="1" t="s">
        <v>2049</v>
      </c>
      <c r="F52" s="1" t="s">
        <v>2050</v>
      </c>
      <c r="H52" s="2" t="s">
        <v>2051</v>
      </c>
      <c r="N52" s="1">
        <f t="shared" si="0"/>
        <v>0</v>
      </c>
    </row>
    <row r="53" spans="2:14">
      <c r="B53" s="1" t="s">
        <v>1950</v>
      </c>
      <c r="C53" s="2">
        <v>45</v>
      </c>
      <c r="D53" s="1" t="s">
        <v>1951</v>
      </c>
      <c r="E53" s="1" t="s">
        <v>2052</v>
      </c>
      <c r="F53" s="1" t="s">
        <v>1669</v>
      </c>
      <c r="N53" s="1">
        <f t="shared" si="0"/>
        <v>0</v>
      </c>
    </row>
    <row r="54" spans="2:14">
      <c r="B54" s="1" t="s">
        <v>1950</v>
      </c>
      <c r="C54" s="2">
        <v>46</v>
      </c>
      <c r="D54" s="1" t="s">
        <v>1951</v>
      </c>
      <c r="E54" s="1" t="s">
        <v>2053</v>
      </c>
      <c r="F54" s="1" t="s">
        <v>1669</v>
      </c>
      <c r="H54" s="2" t="s">
        <v>2054</v>
      </c>
      <c r="N54" s="1">
        <f t="shared" si="0"/>
        <v>0</v>
      </c>
    </row>
    <row r="55" spans="2:14">
      <c r="B55" s="1" t="s">
        <v>1950</v>
      </c>
      <c r="C55" s="2">
        <v>47</v>
      </c>
      <c r="D55" s="1" t="s">
        <v>1951</v>
      </c>
      <c r="E55" s="1" t="s">
        <v>2055</v>
      </c>
      <c r="F55" s="1" t="s">
        <v>1669</v>
      </c>
      <c r="H55" s="2" t="s">
        <v>2056</v>
      </c>
      <c r="N55" s="1">
        <f t="shared" si="0"/>
        <v>0</v>
      </c>
    </row>
    <row r="56" spans="2:14">
      <c r="B56" s="1" t="s">
        <v>1950</v>
      </c>
      <c r="C56" s="2">
        <v>48</v>
      </c>
      <c r="D56" s="1" t="s">
        <v>1951</v>
      </c>
      <c r="E56" s="1" t="s">
        <v>2057</v>
      </c>
      <c r="F56" s="1" t="s">
        <v>1669</v>
      </c>
      <c r="H56" s="2" t="s">
        <v>2058</v>
      </c>
      <c r="N56" s="1">
        <f t="shared" si="0"/>
        <v>0</v>
      </c>
    </row>
    <row r="57" spans="2:14">
      <c r="B57" s="1" t="s">
        <v>1950</v>
      </c>
      <c r="C57" s="2">
        <v>49</v>
      </c>
      <c r="D57" s="1" t="s">
        <v>1951</v>
      </c>
      <c r="E57" s="1" t="s">
        <v>2059</v>
      </c>
      <c r="F57" s="1" t="s">
        <v>300</v>
      </c>
      <c r="H57" s="2">
        <v>1960</v>
      </c>
      <c r="N57" s="1">
        <f t="shared" si="0"/>
        <v>0</v>
      </c>
    </row>
    <row r="58" spans="2:14">
      <c r="E58" s="11" t="s">
        <v>2060</v>
      </c>
      <c r="I58" s="1" t="s">
        <v>2061</v>
      </c>
      <c r="N58" s="1">
        <f t="shared" si="0"/>
        <v>0</v>
      </c>
    </row>
    <row r="59" spans="2:14">
      <c r="B59" s="1" t="s">
        <v>1950</v>
      </c>
      <c r="C59" s="2">
        <v>50</v>
      </c>
      <c r="D59" s="1" t="s">
        <v>1951</v>
      </c>
      <c r="E59" s="1" t="s">
        <v>2062</v>
      </c>
      <c r="F59" s="1" t="s">
        <v>1669</v>
      </c>
      <c r="H59" s="2" t="s">
        <v>2063</v>
      </c>
      <c r="N59" s="1">
        <f t="shared" si="0"/>
        <v>0</v>
      </c>
    </row>
    <row r="60" spans="2:14">
      <c r="B60" s="1" t="s">
        <v>1950</v>
      </c>
      <c r="C60" s="2">
        <v>51</v>
      </c>
      <c r="D60" s="1" t="s">
        <v>1951</v>
      </c>
      <c r="E60" s="1" t="s">
        <v>2064</v>
      </c>
      <c r="F60" s="1" t="s">
        <v>1669</v>
      </c>
      <c r="H60" s="2" t="s">
        <v>2065</v>
      </c>
      <c r="N60" s="1">
        <f t="shared" si="0"/>
        <v>0</v>
      </c>
    </row>
    <row r="61" spans="2:14">
      <c r="B61" s="1" t="s">
        <v>1950</v>
      </c>
      <c r="C61" s="2">
        <v>52</v>
      </c>
      <c r="D61" s="1" t="s">
        <v>1951</v>
      </c>
      <c r="E61" s="1" t="s">
        <v>2066</v>
      </c>
      <c r="F61" s="1" t="s">
        <v>1669</v>
      </c>
      <c r="H61" s="2" t="s">
        <v>2067</v>
      </c>
      <c r="N61" s="1">
        <f t="shared" si="0"/>
        <v>0</v>
      </c>
    </row>
    <row r="62" spans="2:14">
      <c r="B62" s="1" t="s">
        <v>1950</v>
      </c>
      <c r="C62" s="2">
        <v>53</v>
      </c>
      <c r="D62" s="1" t="s">
        <v>1951</v>
      </c>
      <c r="E62" s="1" t="s">
        <v>2068</v>
      </c>
      <c r="F62" s="1" t="s">
        <v>1669</v>
      </c>
      <c r="H62" s="2" t="s">
        <v>2069</v>
      </c>
      <c r="N62" s="1">
        <f t="shared" si="0"/>
        <v>0</v>
      </c>
    </row>
    <row r="63" spans="2:14">
      <c r="B63" s="1" t="s">
        <v>1950</v>
      </c>
      <c r="C63" s="2">
        <v>54</v>
      </c>
      <c r="D63" s="1" t="s">
        <v>1951</v>
      </c>
      <c r="E63" s="1" t="s">
        <v>2070</v>
      </c>
      <c r="F63" s="1" t="s">
        <v>1669</v>
      </c>
      <c r="H63" s="2" t="s">
        <v>2071</v>
      </c>
      <c r="N63" s="1">
        <f t="shared" si="0"/>
        <v>0</v>
      </c>
    </row>
    <row r="64" spans="2:14">
      <c r="B64" s="1" t="s">
        <v>1950</v>
      </c>
      <c r="C64" s="2">
        <v>55</v>
      </c>
      <c r="D64" s="1" t="s">
        <v>1951</v>
      </c>
      <c r="E64" s="1" t="s">
        <v>2072</v>
      </c>
      <c r="F64" s="1" t="s">
        <v>1669</v>
      </c>
      <c r="H64" s="2" t="s">
        <v>2073</v>
      </c>
      <c r="N64" s="1">
        <f t="shared" si="0"/>
        <v>0</v>
      </c>
    </row>
    <row r="65" spans="2:14">
      <c r="B65" s="1" t="s">
        <v>1950</v>
      </c>
      <c r="C65" s="2">
        <v>56</v>
      </c>
      <c r="D65" s="1" t="s">
        <v>1951</v>
      </c>
      <c r="E65" s="1" t="s">
        <v>2074</v>
      </c>
      <c r="F65" s="1" t="s">
        <v>1669</v>
      </c>
      <c r="H65" s="2" t="s">
        <v>2075</v>
      </c>
      <c r="N65" s="1">
        <f t="shared" si="0"/>
        <v>0</v>
      </c>
    </row>
    <row r="66" spans="2:14">
      <c r="E66" s="11" t="s">
        <v>2076</v>
      </c>
      <c r="N66" s="1">
        <f t="shared" si="0"/>
        <v>0</v>
      </c>
    </row>
    <row r="67" spans="2:14">
      <c r="B67" s="1" t="s">
        <v>1950</v>
      </c>
      <c r="C67" s="2">
        <v>57</v>
      </c>
      <c r="D67" s="1" t="s">
        <v>2077</v>
      </c>
      <c r="E67" s="1" t="s">
        <v>2078</v>
      </c>
      <c r="F67" s="1" t="s">
        <v>1669</v>
      </c>
      <c r="H67" s="2" t="s">
        <v>2079</v>
      </c>
      <c r="N67" s="1">
        <f t="shared" si="0"/>
        <v>0</v>
      </c>
    </row>
    <row r="68" spans="2:14">
      <c r="B68" s="1" t="s">
        <v>1950</v>
      </c>
      <c r="C68" s="2">
        <v>58</v>
      </c>
      <c r="D68" s="1" t="s">
        <v>1951</v>
      </c>
      <c r="E68" s="1" t="s">
        <v>2080</v>
      </c>
      <c r="F68" s="1" t="s">
        <v>1669</v>
      </c>
      <c r="H68" s="10" t="s">
        <v>2081</v>
      </c>
      <c r="N68" s="1">
        <f t="shared" ref="N68:N131" si="1">IF(K68="yes",1,0)</f>
        <v>0</v>
      </c>
    </row>
    <row r="69" spans="2:14">
      <c r="B69" s="1" t="s">
        <v>1950</v>
      </c>
      <c r="C69" s="2">
        <v>59</v>
      </c>
      <c r="D69" s="1" t="s">
        <v>1951</v>
      </c>
      <c r="E69" s="1" t="s">
        <v>2082</v>
      </c>
      <c r="F69" s="1" t="s">
        <v>1669</v>
      </c>
      <c r="H69" s="2" t="s">
        <v>2083</v>
      </c>
      <c r="N69" s="1">
        <f t="shared" si="1"/>
        <v>0</v>
      </c>
    </row>
    <row r="70" spans="2:14">
      <c r="B70" s="1" t="s">
        <v>1950</v>
      </c>
      <c r="C70" s="2">
        <v>60</v>
      </c>
      <c r="D70" s="1" t="s">
        <v>1951</v>
      </c>
      <c r="E70" s="1" t="s">
        <v>2084</v>
      </c>
      <c r="F70" s="1" t="s">
        <v>1669</v>
      </c>
      <c r="H70" s="2" t="s">
        <v>2085</v>
      </c>
      <c r="N70" s="1">
        <f t="shared" si="1"/>
        <v>0</v>
      </c>
    </row>
    <row r="71" spans="2:14">
      <c r="B71" s="1" t="s">
        <v>1950</v>
      </c>
      <c r="C71" s="2">
        <v>61</v>
      </c>
      <c r="D71" s="1" t="s">
        <v>1951</v>
      </c>
      <c r="E71" s="1" t="s">
        <v>2086</v>
      </c>
      <c r="F71" s="1" t="s">
        <v>1669</v>
      </c>
      <c r="H71" s="2" t="s">
        <v>2087</v>
      </c>
      <c r="N71" s="1">
        <f t="shared" si="1"/>
        <v>0</v>
      </c>
    </row>
    <row r="72" spans="2:14">
      <c r="B72" s="1" t="s">
        <v>1950</v>
      </c>
      <c r="C72" s="2">
        <v>62</v>
      </c>
      <c r="D72" s="1" t="s">
        <v>1951</v>
      </c>
      <c r="E72" s="1" t="s">
        <v>2088</v>
      </c>
      <c r="F72" s="1" t="s">
        <v>1669</v>
      </c>
      <c r="H72" s="2" t="s">
        <v>2089</v>
      </c>
      <c r="N72" s="1">
        <f t="shared" si="1"/>
        <v>0</v>
      </c>
    </row>
    <row r="73" spans="2:14">
      <c r="B73" s="1" t="s">
        <v>1950</v>
      </c>
      <c r="C73" s="2">
        <v>63</v>
      </c>
      <c r="D73" s="1" t="s">
        <v>1951</v>
      </c>
      <c r="E73" s="1" t="s">
        <v>2090</v>
      </c>
      <c r="F73" s="1" t="s">
        <v>1669</v>
      </c>
      <c r="H73" s="2" t="s">
        <v>2091</v>
      </c>
      <c r="N73" s="1">
        <f t="shared" si="1"/>
        <v>0</v>
      </c>
    </row>
    <row r="74" spans="2:14">
      <c r="B74" s="1" t="s">
        <v>1950</v>
      </c>
      <c r="C74" s="2">
        <v>64</v>
      </c>
      <c r="D74" s="1" t="s">
        <v>1951</v>
      </c>
      <c r="E74" s="1" t="s">
        <v>2092</v>
      </c>
      <c r="F74" s="1" t="s">
        <v>1669</v>
      </c>
      <c r="H74" s="2" t="s">
        <v>2093</v>
      </c>
      <c r="N74" s="1">
        <f t="shared" si="1"/>
        <v>0</v>
      </c>
    </row>
    <row r="75" spans="2:14">
      <c r="B75" s="1" t="s">
        <v>1950</v>
      </c>
      <c r="C75" s="2">
        <v>65</v>
      </c>
      <c r="D75" s="1" t="s">
        <v>1951</v>
      </c>
      <c r="E75" s="1" t="s">
        <v>2094</v>
      </c>
      <c r="F75" s="1" t="s">
        <v>1669</v>
      </c>
      <c r="H75" s="2" t="s">
        <v>2095</v>
      </c>
      <c r="N75" s="1">
        <f t="shared" si="1"/>
        <v>0</v>
      </c>
    </row>
    <row r="76" spans="2:14">
      <c r="B76" s="1" t="s">
        <v>1950</v>
      </c>
      <c r="C76" s="2">
        <v>66</v>
      </c>
      <c r="D76" s="1" t="s">
        <v>1951</v>
      </c>
      <c r="E76" s="1" t="s">
        <v>2096</v>
      </c>
      <c r="F76" s="1" t="s">
        <v>1669</v>
      </c>
      <c r="H76" s="2" t="s">
        <v>2097</v>
      </c>
      <c r="N76" s="1">
        <f t="shared" si="1"/>
        <v>0</v>
      </c>
    </row>
    <row r="77" spans="2:14">
      <c r="B77" s="1" t="s">
        <v>1950</v>
      </c>
      <c r="C77" s="2">
        <v>67</v>
      </c>
      <c r="D77" s="1" t="s">
        <v>1951</v>
      </c>
      <c r="E77" s="1" t="s">
        <v>2098</v>
      </c>
      <c r="F77" s="1" t="s">
        <v>1669</v>
      </c>
      <c r="H77" s="2" t="s">
        <v>2099</v>
      </c>
      <c r="N77" s="1">
        <f t="shared" si="1"/>
        <v>0</v>
      </c>
    </row>
    <row r="78" spans="2:14">
      <c r="B78" s="1" t="s">
        <v>1950</v>
      </c>
      <c r="C78" s="2">
        <v>68</v>
      </c>
      <c r="D78" s="1" t="s">
        <v>2077</v>
      </c>
      <c r="E78" s="1" t="s">
        <v>2100</v>
      </c>
      <c r="F78" s="1" t="s">
        <v>2101</v>
      </c>
      <c r="H78" s="2" t="s">
        <v>2102</v>
      </c>
      <c r="N78" s="1">
        <f t="shared" si="1"/>
        <v>0</v>
      </c>
    </row>
    <row r="79" spans="2:14">
      <c r="B79" s="1" t="s">
        <v>1950</v>
      </c>
      <c r="C79" s="2">
        <v>69</v>
      </c>
      <c r="D79" s="1" t="s">
        <v>1951</v>
      </c>
      <c r="E79" s="1" t="s">
        <v>2103</v>
      </c>
      <c r="F79" s="1" t="s">
        <v>1669</v>
      </c>
      <c r="H79" s="2" t="s">
        <v>2104</v>
      </c>
      <c r="N79" s="1">
        <f t="shared" si="1"/>
        <v>0</v>
      </c>
    </row>
    <row r="80" spans="2:14">
      <c r="B80" s="1" t="s">
        <v>1950</v>
      </c>
      <c r="C80" s="2">
        <v>70</v>
      </c>
      <c r="D80" s="1" t="s">
        <v>1951</v>
      </c>
      <c r="E80" s="1" t="s">
        <v>2105</v>
      </c>
      <c r="F80" s="1" t="s">
        <v>1669</v>
      </c>
      <c r="H80" s="2" t="s">
        <v>2106</v>
      </c>
      <c r="N80" s="1">
        <f t="shared" si="1"/>
        <v>0</v>
      </c>
    </row>
    <row r="81" spans="2:14">
      <c r="B81" s="1" t="s">
        <v>1950</v>
      </c>
      <c r="C81" s="2">
        <v>71</v>
      </c>
      <c r="D81" s="1" t="s">
        <v>1951</v>
      </c>
      <c r="E81" s="1" t="s">
        <v>2107</v>
      </c>
      <c r="F81" s="1" t="s">
        <v>1669</v>
      </c>
      <c r="H81" s="2" t="s">
        <v>2108</v>
      </c>
      <c r="N81" s="1">
        <f t="shared" si="1"/>
        <v>0</v>
      </c>
    </row>
    <row r="82" spans="2:14">
      <c r="B82" s="1" t="s">
        <v>1950</v>
      </c>
      <c r="C82" s="2">
        <v>72</v>
      </c>
      <c r="D82" s="1" t="s">
        <v>1951</v>
      </c>
      <c r="E82" s="1" t="s">
        <v>2109</v>
      </c>
      <c r="F82" s="1" t="s">
        <v>1669</v>
      </c>
      <c r="H82" s="10" t="s">
        <v>2110</v>
      </c>
      <c r="N82" s="1">
        <f t="shared" si="1"/>
        <v>0</v>
      </c>
    </row>
    <row r="83" spans="2:14">
      <c r="B83" s="1" t="s">
        <v>1950</v>
      </c>
      <c r="C83" s="2">
        <v>73</v>
      </c>
      <c r="D83" s="1" t="s">
        <v>1951</v>
      </c>
      <c r="E83" s="1" t="s">
        <v>2111</v>
      </c>
      <c r="F83" s="1" t="s">
        <v>1669</v>
      </c>
      <c r="H83" s="2" t="s">
        <v>2112</v>
      </c>
      <c r="N83" s="1">
        <f t="shared" si="1"/>
        <v>0</v>
      </c>
    </row>
    <row r="84" spans="2:14">
      <c r="E84" s="11" t="s">
        <v>2113</v>
      </c>
      <c r="N84" s="1">
        <f t="shared" si="1"/>
        <v>0</v>
      </c>
    </row>
    <row r="85" spans="2:14">
      <c r="B85" s="1" t="s">
        <v>1950</v>
      </c>
      <c r="C85" s="2">
        <v>74</v>
      </c>
      <c r="D85" s="1" t="s">
        <v>1951</v>
      </c>
      <c r="E85" s="1" t="s">
        <v>2114</v>
      </c>
      <c r="F85" s="1" t="s">
        <v>2115</v>
      </c>
      <c r="H85" s="2" t="s">
        <v>2116</v>
      </c>
      <c r="I85" s="1" t="s">
        <v>467</v>
      </c>
      <c r="J85" s="1" t="s">
        <v>2117</v>
      </c>
      <c r="N85" s="1">
        <f t="shared" si="1"/>
        <v>0</v>
      </c>
    </row>
    <row r="86" spans="2:14">
      <c r="B86" s="1" t="s">
        <v>1950</v>
      </c>
      <c r="C86" s="2">
        <v>75</v>
      </c>
      <c r="D86" s="1" t="s">
        <v>1951</v>
      </c>
      <c r="E86" s="1" t="s">
        <v>2118</v>
      </c>
      <c r="F86" s="1" t="s">
        <v>2115</v>
      </c>
      <c r="H86" s="2" t="s">
        <v>2119</v>
      </c>
      <c r="N86" s="1">
        <f t="shared" si="1"/>
        <v>0</v>
      </c>
    </row>
    <row r="87" spans="2:14">
      <c r="B87" s="1" t="s">
        <v>1950</v>
      </c>
      <c r="C87" s="2">
        <v>76</v>
      </c>
      <c r="D87" s="1" t="s">
        <v>1951</v>
      </c>
      <c r="E87" s="1" t="s">
        <v>2120</v>
      </c>
      <c r="F87" s="1" t="s">
        <v>1669</v>
      </c>
      <c r="H87" s="2" t="s">
        <v>2121</v>
      </c>
      <c r="N87" s="1">
        <f t="shared" si="1"/>
        <v>0</v>
      </c>
    </row>
    <row r="88" spans="2:14">
      <c r="B88" s="1" t="s">
        <v>1950</v>
      </c>
      <c r="C88" s="2">
        <v>77</v>
      </c>
      <c r="D88" s="1" t="s">
        <v>1951</v>
      </c>
      <c r="E88" s="1" t="s">
        <v>2122</v>
      </c>
      <c r="F88" s="1" t="s">
        <v>2115</v>
      </c>
      <c r="H88" s="2" t="s">
        <v>2123</v>
      </c>
      <c r="N88" s="1">
        <f t="shared" si="1"/>
        <v>0</v>
      </c>
    </row>
    <row r="89" spans="2:14">
      <c r="B89" s="1" t="s">
        <v>1950</v>
      </c>
      <c r="C89" s="2">
        <v>78</v>
      </c>
      <c r="D89" s="1" t="s">
        <v>1951</v>
      </c>
      <c r="E89" s="1" t="s">
        <v>2124</v>
      </c>
      <c r="F89" s="1" t="s">
        <v>2011</v>
      </c>
      <c r="H89" s="2" t="s">
        <v>2125</v>
      </c>
      <c r="N89" s="1">
        <f t="shared" si="1"/>
        <v>0</v>
      </c>
    </row>
    <row r="90" spans="2:14">
      <c r="B90" s="1" t="s">
        <v>1950</v>
      </c>
      <c r="C90" s="2">
        <v>79</v>
      </c>
      <c r="D90" s="1" t="s">
        <v>1951</v>
      </c>
      <c r="E90" s="1" t="s">
        <v>2126</v>
      </c>
      <c r="F90" s="1" t="s">
        <v>487</v>
      </c>
      <c r="H90" s="2" t="s">
        <v>2127</v>
      </c>
      <c r="N90" s="1">
        <f t="shared" si="1"/>
        <v>0</v>
      </c>
    </row>
    <row r="91" spans="2:14">
      <c r="B91" s="1" t="s">
        <v>1950</v>
      </c>
      <c r="C91" s="2">
        <v>80</v>
      </c>
      <c r="D91" s="1" t="s">
        <v>1951</v>
      </c>
      <c r="E91" s="1" t="s">
        <v>2128</v>
      </c>
      <c r="F91" s="1" t="s">
        <v>487</v>
      </c>
      <c r="H91" s="2" t="s">
        <v>2129</v>
      </c>
      <c r="N91" s="1">
        <f t="shared" si="1"/>
        <v>0</v>
      </c>
    </row>
    <row r="92" spans="2:14">
      <c r="E92" s="1" t="s">
        <v>2130</v>
      </c>
      <c r="N92" s="1">
        <f t="shared" si="1"/>
        <v>0</v>
      </c>
    </row>
    <row r="93" spans="2:14">
      <c r="B93" s="1" t="s">
        <v>1950</v>
      </c>
      <c r="C93" s="2">
        <v>81</v>
      </c>
      <c r="D93" s="1" t="s">
        <v>1951</v>
      </c>
      <c r="E93" s="1" t="s">
        <v>2131</v>
      </c>
      <c r="F93" s="1" t="s">
        <v>404</v>
      </c>
      <c r="H93" s="6" t="s">
        <v>852</v>
      </c>
      <c r="L93" s="1" t="s">
        <v>2132</v>
      </c>
      <c r="N93" s="1">
        <f t="shared" si="1"/>
        <v>0</v>
      </c>
    </row>
    <row r="94" spans="2:14">
      <c r="B94" s="1" t="s">
        <v>1950</v>
      </c>
      <c r="C94" s="2">
        <v>82</v>
      </c>
      <c r="D94" s="1" t="s">
        <v>1951</v>
      </c>
      <c r="E94" s="1" t="s">
        <v>3920</v>
      </c>
      <c r="F94" s="1" t="s">
        <v>3921</v>
      </c>
      <c r="H94" s="2" t="s">
        <v>3922</v>
      </c>
      <c r="I94" s="1" t="s">
        <v>3923</v>
      </c>
      <c r="K94" s="1" t="s">
        <v>3895</v>
      </c>
      <c r="N94" s="1">
        <f t="shared" si="1"/>
        <v>0</v>
      </c>
    </row>
    <row r="95" spans="2:14">
      <c r="B95" s="1" t="s">
        <v>1950</v>
      </c>
      <c r="C95" s="2">
        <v>83</v>
      </c>
      <c r="D95" s="1" t="s">
        <v>1951</v>
      </c>
      <c r="E95" s="1" t="s">
        <v>3924</v>
      </c>
      <c r="F95" s="1" t="s">
        <v>487</v>
      </c>
      <c r="H95" s="2">
        <v>1846</v>
      </c>
      <c r="I95" s="1" t="s">
        <v>1448</v>
      </c>
      <c r="J95" s="35" t="s">
        <v>3925</v>
      </c>
      <c r="K95" s="1" t="s">
        <v>3895</v>
      </c>
      <c r="N95" s="1">
        <f t="shared" si="1"/>
        <v>0</v>
      </c>
    </row>
    <row r="96" spans="2:14">
      <c r="B96" s="1" t="s">
        <v>1950</v>
      </c>
      <c r="C96" s="2">
        <v>84</v>
      </c>
      <c r="D96" s="1" t="s">
        <v>1951</v>
      </c>
      <c r="E96" s="1" t="s">
        <v>3926</v>
      </c>
      <c r="F96" s="1" t="s">
        <v>487</v>
      </c>
      <c r="H96" s="2">
        <v>1860</v>
      </c>
      <c r="I96" s="1" t="s">
        <v>1448</v>
      </c>
      <c r="J96" s="35" t="s">
        <v>3925</v>
      </c>
      <c r="K96" s="1" t="s">
        <v>3895</v>
      </c>
      <c r="N96" s="1">
        <f t="shared" si="1"/>
        <v>0</v>
      </c>
    </row>
    <row r="97" spans="14:14">
      <c r="N97" s="1">
        <f t="shared" si="1"/>
        <v>0</v>
      </c>
    </row>
    <row r="98" spans="14:14">
      <c r="N98" s="1">
        <f t="shared" si="1"/>
        <v>0</v>
      </c>
    </row>
    <row r="99" spans="14:14">
      <c r="N99" s="1">
        <f t="shared" si="1"/>
        <v>0</v>
      </c>
    </row>
    <row r="100" spans="14:14">
      <c r="N100" s="1">
        <f t="shared" si="1"/>
        <v>0</v>
      </c>
    </row>
    <row r="101" spans="14:14">
      <c r="N101" s="1">
        <f t="shared" si="1"/>
        <v>0</v>
      </c>
    </row>
    <row r="102" spans="14:14">
      <c r="N102" s="1">
        <f t="shared" si="1"/>
        <v>0</v>
      </c>
    </row>
    <row r="103" spans="14:14">
      <c r="N103" s="1">
        <f t="shared" si="1"/>
        <v>0</v>
      </c>
    </row>
    <row r="104" spans="14:14">
      <c r="N104" s="1">
        <f t="shared" si="1"/>
        <v>0</v>
      </c>
    </row>
    <row r="105" spans="14:14">
      <c r="N105" s="1">
        <f t="shared" si="1"/>
        <v>0</v>
      </c>
    </row>
    <row r="106" spans="14:14">
      <c r="N106" s="1">
        <f t="shared" si="1"/>
        <v>0</v>
      </c>
    </row>
    <row r="107" spans="14:14">
      <c r="N107" s="1">
        <f t="shared" si="1"/>
        <v>0</v>
      </c>
    </row>
    <row r="108" spans="14:14">
      <c r="N108" s="1">
        <f t="shared" si="1"/>
        <v>0</v>
      </c>
    </row>
    <row r="109" spans="14:14">
      <c r="N109" s="1">
        <f t="shared" si="1"/>
        <v>0</v>
      </c>
    </row>
    <row r="110" spans="14:14">
      <c r="N110" s="1">
        <f t="shared" si="1"/>
        <v>0</v>
      </c>
    </row>
    <row r="111" spans="14:14">
      <c r="N111" s="1">
        <f t="shared" si="1"/>
        <v>0</v>
      </c>
    </row>
    <row r="112" spans="14:14">
      <c r="N112" s="1">
        <f t="shared" si="1"/>
        <v>0</v>
      </c>
    </row>
    <row r="113" spans="14:14">
      <c r="N113" s="1">
        <f t="shared" si="1"/>
        <v>0</v>
      </c>
    </row>
    <row r="114" spans="14:14">
      <c r="N114" s="1">
        <f t="shared" si="1"/>
        <v>0</v>
      </c>
    </row>
    <row r="115" spans="14:14">
      <c r="N115" s="1">
        <f t="shared" si="1"/>
        <v>0</v>
      </c>
    </row>
    <row r="116" spans="14:14">
      <c r="N116" s="1">
        <f t="shared" si="1"/>
        <v>0</v>
      </c>
    </row>
    <row r="117" spans="14:14">
      <c r="N117" s="1">
        <f t="shared" si="1"/>
        <v>0</v>
      </c>
    </row>
    <row r="118" spans="14:14">
      <c r="N118" s="1">
        <f t="shared" si="1"/>
        <v>0</v>
      </c>
    </row>
    <row r="119" spans="14:14">
      <c r="N119" s="1">
        <f t="shared" si="1"/>
        <v>0</v>
      </c>
    </row>
    <row r="120" spans="14:14">
      <c r="N120" s="1">
        <f t="shared" si="1"/>
        <v>0</v>
      </c>
    </row>
    <row r="121" spans="14:14">
      <c r="N121" s="1">
        <f t="shared" si="1"/>
        <v>0</v>
      </c>
    </row>
    <row r="122" spans="14:14">
      <c r="N122" s="1">
        <f t="shared" si="1"/>
        <v>0</v>
      </c>
    </row>
    <row r="123" spans="14:14">
      <c r="N123" s="1">
        <f t="shared" si="1"/>
        <v>0</v>
      </c>
    </row>
    <row r="124" spans="14:14">
      <c r="N124" s="1">
        <f t="shared" si="1"/>
        <v>0</v>
      </c>
    </row>
    <row r="125" spans="14:14">
      <c r="N125" s="1">
        <f t="shared" si="1"/>
        <v>0</v>
      </c>
    </row>
    <row r="126" spans="14:14">
      <c r="N126" s="1">
        <f t="shared" si="1"/>
        <v>0</v>
      </c>
    </row>
    <row r="127" spans="14:14">
      <c r="N127" s="1">
        <f t="shared" si="1"/>
        <v>0</v>
      </c>
    </row>
    <row r="128" spans="14:14">
      <c r="N128" s="1">
        <f t="shared" si="1"/>
        <v>0</v>
      </c>
    </row>
    <row r="129" spans="14:14">
      <c r="N129" s="1">
        <f t="shared" si="1"/>
        <v>0</v>
      </c>
    </row>
    <row r="130" spans="14:14">
      <c r="N130" s="1">
        <f t="shared" si="1"/>
        <v>0</v>
      </c>
    </row>
    <row r="131" spans="14:14">
      <c r="N131" s="1">
        <f t="shared" si="1"/>
        <v>0</v>
      </c>
    </row>
    <row r="132" spans="14:14">
      <c r="N132" s="1">
        <f t="shared" ref="N132:N196" si="2">IF(K132="yes",1,0)</f>
        <v>0</v>
      </c>
    </row>
    <row r="133" spans="14:14">
      <c r="N133" s="1">
        <f t="shared" si="2"/>
        <v>0</v>
      </c>
    </row>
    <row r="134" spans="14:14">
      <c r="N134" s="1">
        <f t="shared" si="2"/>
        <v>0</v>
      </c>
    </row>
    <row r="135" spans="14:14">
      <c r="N135" s="1">
        <f t="shared" si="2"/>
        <v>0</v>
      </c>
    </row>
    <row r="136" spans="14:14">
      <c r="N136" s="1">
        <f t="shared" si="2"/>
        <v>0</v>
      </c>
    </row>
    <row r="137" spans="14:14">
      <c r="N137" s="1">
        <f t="shared" si="2"/>
        <v>0</v>
      </c>
    </row>
    <row r="138" spans="14:14">
      <c r="N138" s="1">
        <f t="shared" si="2"/>
        <v>0</v>
      </c>
    </row>
    <row r="139" spans="14:14">
      <c r="N139" s="1">
        <f t="shared" si="2"/>
        <v>0</v>
      </c>
    </row>
    <row r="140" spans="14:14">
      <c r="N140" s="1">
        <f t="shared" si="2"/>
        <v>0</v>
      </c>
    </row>
    <row r="141" spans="14:14">
      <c r="N141" s="1">
        <f t="shared" si="2"/>
        <v>0</v>
      </c>
    </row>
    <row r="142" spans="14:14">
      <c r="N142" s="1">
        <f t="shared" si="2"/>
        <v>0</v>
      </c>
    </row>
    <row r="143" spans="14:14">
      <c r="N143" s="1">
        <f t="shared" si="2"/>
        <v>0</v>
      </c>
    </row>
    <row r="144" spans="14:14">
      <c r="N144" s="1">
        <f t="shared" si="2"/>
        <v>0</v>
      </c>
    </row>
    <row r="145" spans="14:14">
      <c r="N145" s="1">
        <f t="shared" si="2"/>
        <v>0</v>
      </c>
    </row>
    <row r="146" spans="14:14">
      <c r="N146" s="1">
        <f t="shared" si="2"/>
        <v>0</v>
      </c>
    </row>
    <row r="147" spans="14:14">
      <c r="N147" s="1">
        <f t="shared" si="2"/>
        <v>0</v>
      </c>
    </row>
    <row r="148" spans="14:14">
      <c r="N148" s="1">
        <f t="shared" si="2"/>
        <v>0</v>
      </c>
    </row>
    <row r="149" spans="14:14">
      <c r="N149" s="1">
        <f t="shared" si="2"/>
        <v>0</v>
      </c>
    </row>
    <row r="150" spans="14:14">
      <c r="N150" s="1">
        <f t="shared" si="2"/>
        <v>0</v>
      </c>
    </row>
    <row r="151" spans="14:14">
      <c r="N151" s="1">
        <f t="shared" si="2"/>
        <v>0</v>
      </c>
    </row>
    <row r="152" spans="14:14">
      <c r="N152" s="1">
        <f t="shared" si="2"/>
        <v>0</v>
      </c>
    </row>
    <row r="153" spans="14:14">
      <c r="N153" s="1">
        <f t="shared" si="2"/>
        <v>0</v>
      </c>
    </row>
    <row r="154" spans="14:14">
      <c r="N154" s="1">
        <f t="shared" si="2"/>
        <v>0</v>
      </c>
    </row>
    <row r="155" spans="14:14">
      <c r="N155" s="1">
        <f t="shared" si="2"/>
        <v>0</v>
      </c>
    </row>
    <row r="156" spans="14:14">
      <c r="N156" s="1">
        <f t="shared" si="2"/>
        <v>0</v>
      </c>
    </row>
    <row r="157" spans="14:14">
      <c r="N157" s="1">
        <f t="shared" si="2"/>
        <v>0</v>
      </c>
    </row>
    <row r="158" spans="14:14">
      <c r="N158" s="1">
        <f t="shared" si="2"/>
        <v>0</v>
      </c>
    </row>
    <row r="159" spans="14:14">
      <c r="N159" s="1">
        <f t="shared" si="2"/>
        <v>0</v>
      </c>
    </row>
    <row r="160" spans="14:14">
      <c r="N160" s="1">
        <f t="shared" si="2"/>
        <v>0</v>
      </c>
    </row>
    <row r="161" spans="14:14">
      <c r="N161" s="1">
        <f t="shared" si="2"/>
        <v>0</v>
      </c>
    </row>
    <row r="162" spans="14:14">
      <c r="N162" s="1">
        <f t="shared" si="2"/>
        <v>0</v>
      </c>
    </row>
    <row r="163" spans="14:14">
      <c r="N163" s="1">
        <f t="shared" si="2"/>
        <v>0</v>
      </c>
    </row>
    <row r="164" spans="14:14">
      <c r="N164" s="1">
        <f t="shared" si="2"/>
        <v>0</v>
      </c>
    </row>
    <row r="165" spans="14:14">
      <c r="N165" s="1">
        <f t="shared" si="2"/>
        <v>0</v>
      </c>
    </row>
    <row r="166" spans="14:14">
      <c r="N166" s="1">
        <f t="shared" si="2"/>
        <v>0</v>
      </c>
    </row>
    <row r="167" spans="14:14">
      <c r="N167" s="1">
        <f t="shared" si="2"/>
        <v>0</v>
      </c>
    </row>
    <row r="168" spans="14:14">
      <c r="N168" s="1">
        <f t="shared" si="2"/>
        <v>0</v>
      </c>
    </row>
    <row r="169" spans="14:14">
      <c r="N169" s="1">
        <f t="shared" si="2"/>
        <v>0</v>
      </c>
    </row>
    <row r="170" spans="14:14">
      <c r="N170" s="1">
        <f t="shared" si="2"/>
        <v>0</v>
      </c>
    </row>
    <row r="171" spans="14:14">
      <c r="N171" s="1">
        <f t="shared" si="2"/>
        <v>0</v>
      </c>
    </row>
    <row r="172" spans="14:14">
      <c r="N172" s="1">
        <f t="shared" si="2"/>
        <v>0</v>
      </c>
    </row>
    <row r="173" spans="14:14">
      <c r="N173" s="1">
        <f t="shared" si="2"/>
        <v>0</v>
      </c>
    </row>
    <row r="174" spans="14:14">
      <c r="N174" s="1">
        <f t="shared" si="2"/>
        <v>0</v>
      </c>
    </row>
    <row r="175" spans="14:14">
      <c r="N175" s="1">
        <f t="shared" si="2"/>
        <v>0</v>
      </c>
    </row>
    <row r="176" spans="14:14">
      <c r="N176" s="1">
        <f t="shared" si="2"/>
        <v>0</v>
      </c>
    </row>
    <row r="177" spans="14:14">
      <c r="N177" s="1">
        <f t="shared" si="2"/>
        <v>0</v>
      </c>
    </row>
    <row r="178" spans="14:14">
      <c r="N178" s="1">
        <f t="shared" si="2"/>
        <v>0</v>
      </c>
    </row>
    <row r="179" spans="14:14">
      <c r="N179" s="1">
        <f t="shared" si="2"/>
        <v>0</v>
      </c>
    </row>
    <row r="180" spans="14:14">
      <c r="N180" s="1">
        <f t="shared" si="2"/>
        <v>0</v>
      </c>
    </row>
    <row r="181" spans="14:14">
      <c r="N181" s="1">
        <f t="shared" si="2"/>
        <v>0</v>
      </c>
    </row>
    <row r="182" spans="14:14">
      <c r="N182" s="1">
        <f t="shared" si="2"/>
        <v>0</v>
      </c>
    </row>
    <row r="183" spans="14:14">
      <c r="N183" s="1">
        <f t="shared" si="2"/>
        <v>0</v>
      </c>
    </row>
    <row r="184" spans="14:14">
      <c r="N184" s="1">
        <f t="shared" si="2"/>
        <v>0</v>
      </c>
    </row>
    <row r="185" spans="14:14">
      <c r="N185" s="1">
        <f t="shared" si="2"/>
        <v>0</v>
      </c>
    </row>
    <row r="186" spans="14:14">
      <c r="N186" s="1">
        <f t="shared" si="2"/>
        <v>0</v>
      </c>
    </row>
    <row r="187" spans="14:14">
      <c r="N187" s="1">
        <f t="shared" si="2"/>
        <v>0</v>
      </c>
    </row>
    <row r="188" spans="14:14">
      <c r="N188" s="1">
        <f t="shared" si="2"/>
        <v>0</v>
      </c>
    </row>
    <row r="189" spans="14:14">
      <c r="N189" s="1">
        <f t="shared" si="2"/>
        <v>0</v>
      </c>
    </row>
    <row r="190" spans="14:14">
      <c r="N190" s="1">
        <f t="shared" si="2"/>
        <v>0</v>
      </c>
    </row>
    <row r="191" spans="14:14">
      <c r="N191" s="1">
        <f t="shared" si="2"/>
        <v>0</v>
      </c>
    </row>
    <row r="192" spans="14:14">
      <c r="N192" s="1">
        <f t="shared" si="2"/>
        <v>0</v>
      </c>
    </row>
    <row r="193" spans="14:14">
      <c r="N193" s="1">
        <f t="shared" si="2"/>
        <v>0</v>
      </c>
    </row>
    <row r="194" spans="14:14">
      <c r="N194" s="1">
        <f t="shared" si="2"/>
        <v>0</v>
      </c>
    </row>
    <row r="195" spans="14:14">
      <c r="N195" s="1">
        <f t="shared" si="2"/>
        <v>0</v>
      </c>
    </row>
    <row r="196" spans="14:14">
      <c r="N196" s="1">
        <f t="shared" si="2"/>
        <v>0</v>
      </c>
    </row>
    <row r="197" spans="14:14">
      <c r="N197" s="1">
        <f t="shared" ref="N197:N222" si="3">IF(K197="yes",1,0)</f>
        <v>0</v>
      </c>
    </row>
    <row r="198" spans="14:14">
      <c r="N198" s="1">
        <f t="shared" si="3"/>
        <v>0</v>
      </c>
    </row>
    <row r="199" spans="14:14">
      <c r="N199" s="1">
        <f t="shared" si="3"/>
        <v>0</v>
      </c>
    </row>
    <row r="200" spans="14:14">
      <c r="N200" s="1">
        <f t="shared" si="3"/>
        <v>0</v>
      </c>
    </row>
    <row r="201" spans="14:14">
      <c r="N201" s="1">
        <f t="shared" si="3"/>
        <v>0</v>
      </c>
    </row>
    <row r="202" spans="14:14">
      <c r="N202" s="1">
        <f t="shared" si="3"/>
        <v>0</v>
      </c>
    </row>
    <row r="203" spans="14:14">
      <c r="N203" s="1">
        <f t="shared" si="3"/>
        <v>0</v>
      </c>
    </row>
    <row r="204" spans="14:14">
      <c r="N204" s="1">
        <f t="shared" si="3"/>
        <v>0</v>
      </c>
    </row>
    <row r="205" spans="14:14">
      <c r="N205" s="1">
        <f t="shared" si="3"/>
        <v>0</v>
      </c>
    </row>
    <row r="206" spans="14:14">
      <c r="N206" s="1">
        <f t="shared" si="3"/>
        <v>0</v>
      </c>
    </row>
    <row r="207" spans="14:14">
      <c r="N207" s="1">
        <f t="shared" si="3"/>
        <v>0</v>
      </c>
    </row>
    <row r="208" spans="14:14">
      <c r="N208" s="1">
        <f t="shared" si="3"/>
        <v>0</v>
      </c>
    </row>
    <row r="209" spans="14:14">
      <c r="N209" s="1">
        <f t="shared" si="3"/>
        <v>0</v>
      </c>
    </row>
    <row r="210" spans="14:14">
      <c r="N210" s="1">
        <f t="shared" si="3"/>
        <v>0</v>
      </c>
    </row>
    <row r="211" spans="14:14">
      <c r="N211" s="1">
        <f t="shared" si="3"/>
        <v>0</v>
      </c>
    </row>
    <row r="212" spans="14:14">
      <c r="N212" s="1">
        <f t="shared" si="3"/>
        <v>0</v>
      </c>
    </row>
    <row r="213" spans="14:14">
      <c r="N213" s="1">
        <f t="shared" si="3"/>
        <v>0</v>
      </c>
    </row>
    <row r="214" spans="14:14">
      <c r="N214" s="1">
        <f t="shared" si="3"/>
        <v>0</v>
      </c>
    </row>
    <row r="215" spans="14:14">
      <c r="N215" s="1">
        <f t="shared" si="3"/>
        <v>0</v>
      </c>
    </row>
    <row r="216" spans="14:14">
      <c r="N216" s="1">
        <f t="shared" si="3"/>
        <v>0</v>
      </c>
    </row>
    <row r="217" spans="14:14">
      <c r="N217" s="1">
        <f t="shared" si="3"/>
        <v>0</v>
      </c>
    </row>
    <row r="218" spans="14:14">
      <c r="N218" s="1">
        <f t="shared" si="3"/>
        <v>0</v>
      </c>
    </row>
    <row r="219" spans="14:14">
      <c r="N219" s="1">
        <f t="shared" si="3"/>
        <v>0</v>
      </c>
    </row>
    <row r="220" spans="14:14">
      <c r="N220" s="1">
        <f t="shared" si="3"/>
        <v>0</v>
      </c>
    </row>
    <row r="221" spans="14:14">
      <c r="N221" s="1">
        <f t="shared" si="3"/>
        <v>0</v>
      </c>
    </row>
    <row r="222" spans="14:14">
      <c r="N222" s="1">
        <f t="shared" si="3"/>
        <v>0</v>
      </c>
    </row>
  </sheetData>
  <hyperlinks>
    <hyperlink ref="A1" location="'QUICK LINK'!A1" display="QUICK LINK" xr:uid="{D72FCC1D-A19F-40FA-92D2-510522A14934}"/>
  </hyperlinks>
  <pageMargins left="0.70826771653543308" right="0.70826771653543308" top="2.3228346456692948" bottom="2.3228346456692948" header="1.9291338582677198" footer="1.9291338582677198"/>
  <pageSetup paperSize="0" fitToWidth="0" fitToHeight="0" orientation="landscape" horizontalDpi="0" verticalDpi="0" copies="0"/>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AMJ222"/>
  <sheetViews>
    <sheetView workbookViewId="0">
      <pane xSplit="3" ySplit="1" topLeftCell="D2" activePane="bottomRight" state="frozen"/>
      <selection pane="topRight"/>
      <selection pane="bottomLeft"/>
      <selection pane="bottomRight"/>
    </sheetView>
  </sheetViews>
  <sheetFormatPr defaultRowHeight="15"/>
  <cols>
    <col min="1" max="1" width="5.25" style="6" customWidth="1"/>
    <col min="2" max="2" width="6.875" style="1" customWidth="1"/>
    <col min="3" max="3" width="5.875" style="2" customWidth="1"/>
    <col min="4" max="4" width="22.25" style="1" customWidth="1"/>
    <col min="5" max="5" width="73.625" style="1" customWidth="1"/>
    <col min="6" max="7" width="8.5" style="1" customWidth="1"/>
    <col min="8" max="8" width="8.5" style="2" customWidth="1"/>
    <col min="9" max="1023" width="8.5" style="1" customWidth="1"/>
    <col min="1024" max="1024" width="9.125" style="1" customWidth="1"/>
    <col min="1025" max="1025" width="9" customWidth="1"/>
  </cols>
  <sheetData>
    <row r="1" spans="1:14" ht="29.25" customHeight="1">
      <c r="A1" s="101" t="s">
        <v>3663</v>
      </c>
      <c r="B1" s="40" t="s">
        <v>0</v>
      </c>
      <c r="C1" s="40" t="s">
        <v>1</v>
      </c>
      <c r="D1" s="40" t="s">
        <v>2</v>
      </c>
      <c r="E1" s="40" t="s">
        <v>3</v>
      </c>
      <c r="F1" s="40" t="s">
        <v>4</v>
      </c>
      <c r="G1" s="77" t="s">
        <v>5</v>
      </c>
      <c r="H1" s="75" t="s">
        <v>3644</v>
      </c>
      <c r="I1" s="77" t="s">
        <v>6</v>
      </c>
      <c r="J1" s="74" t="s">
        <v>3643</v>
      </c>
      <c r="K1" s="78" t="s">
        <v>3646</v>
      </c>
      <c r="L1" s="77" t="s">
        <v>7</v>
      </c>
      <c r="M1" s="102">
        <f>COUNT(C2:C200)</f>
        <v>1</v>
      </c>
      <c r="N1" s="102">
        <f>SUM(N2:N195)</f>
        <v>0</v>
      </c>
    </row>
    <row r="2" spans="1:14">
      <c r="A2" s="14"/>
      <c r="B2" s="1" t="s">
        <v>2133</v>
      </c>
      <c r="C2" s="2">
        <v>1</v>
      </c>
      <c r="D2" s="1" t="s">
        <v>3677</v>
      </c>
      <c r="E2" s="1" t="s">
        <v>2134</v>
      </c>
      <c r="F2" s="1" t="s">
        <v>487</v>
      </c>
      <c r="H2" s="2">
        <v>1766</v>
      </c>
      <c r="N2" s="1">
        <f>IF(K2="yes",1,0)</f>
        <v>0</v>
      </c>
    </row>
    <row r="3" spans="1:14">
      <c r="A3" s="14"/>
      <c r="N3" s="1">
        <f>IF(K3="yes",1,0)</f>
        <v>0</v>
      </c>
    </row>
    <row r="4" spans="1:14">
      <c r="A4" s="14"/>
      <c r="N4" s="1">
        <f t="shared" ref="N4:N67" si="0">IF(K4="yes",1,0)</f>
        <v>0</v>
      </c>
    </row>
    <row r="5" spans="1:14">
      <c r="A5" s="14"/>
      <c r="N5" s="1">
        <f t="shared" si="0"/>
        <v>0</v>
      </c>
    </row>
    <row r="6" spans="1:14">
      <c r="A6" s="14"/>
      <c r="N6" s="1">
        <f t="shared" si="0"/>
        <v>0</v>
      </c>
    </row>
    <row r="7" spans="1:14">
      <c r="A7" s="14"/>
      <c r="N7" s="1">
        <f t="shared" si="0"/>
        <v>0</v>
      </c>
    </row>
    <row r="8" spans="1:14">
      <c r="A8" s="14"/>
      <c r="N8" s="1">
        <f t="shared" si="0"/>
        <v>0</v>
      </c>
    </row>
    <row r="9" spans="1:14">
      <c r="A9" s="14"/>
      <c r="N9" s="1">
        <f t="shared" si="0"/>
        <v>0</v>
      </c>
    </row>
    <row r="10" spans="1:14">
      <c r="A10" s="14"/>
      <c r="N10" s="1">
        <f t="shared" si="0"/>
        <v>0</v>
      </c>
    </row>
    <row r="11" spans="1:14">
      <c r="A11" s="14"/>
      <c r="N11" s="1">
        <f t="shared" si="0"/>
        <v>0</v>
      </c>
    </row>
    <row r="12" spans="1:14">
      <c r="A12" s="14"/>
      <c r="N12" s="1">
        <f t="shared" si="0"/>
        <v>0</v>
      </c>
    </row>
    <row r="13" spans="1:14">
      <c r="A13" s="14"/>
      <c r="N13" s="1">
        <f t="shared" si="0"/>
        <v>0</v>
      </c>
    </row>
    <row r="14" spans="1:14">
      <c r="A14" s="14"/>
      <c r="N14" s="1">
        <f t="shared" si="0"/>
        <v>0</v>
      </c>
    </row>
    <row r="15" spans="1:14">
      <c r="A15" s="14"/>
      <c r="N15" s="1">
        <f t="shared" si="0"/>
        <v>0</v>
      </c>
    </row>
    <row r="16" spans="1:14">
      <c r="A16" s="14"/>
      <c r="N16" s="1">
        <f t="shared" si="0"/>
        <v>0</v>
      </c>
    </row>
    <row r="17" spans="1:14">
      <c r="A17" s="14"/>
      <c r="N17" s="1">
        <f t="shared" si="0"/>
        <v>0</v>
      </c>
    </row>
    <row r="18" spans="1:14">
      <c r="A18" s="14"/>
      <c r="N18" s="1">
        <f t="shared" si="0"/>
        <v>0</v>
      </c>
    </row>
    <row r="19" spans="1:14">
      <c r="A19" s="14"/>
      <c r="N19" s="1">
        <f t="shared" si="0"/>
        <v>0</v>
      </c>
    </row>
    <row r="20" spans="1:14">
      <c r="A20" s="14"/>
      <c r="N20" s="1">
        <f t="shared" si="0"/>
        <v>0</v>
      </c>
    </row>
    <row r="21" spans="1:14">
      <c r="A21" s="14"/>
      <c r="N21" s="1">
        <f t="shared" si="0"/>
        <v>0</v>
      </c>
    </row>
    <row r="22" spans="1:14">
      <c r="A22" s="14"/>
      <c r="N22" s="1">
        <f t="shared" si="0"/>
        <v>0</v>
      </c>
    </row>
    <row r="23" spans="1:14">
      <c r="A23" s="14"/>
      <c r="N23" s="1">
        <f t="shared" si="0"/>
        <v>0</v>
      </c>
    </row>
    <row r="24" spans="1:14">
      <c r="A24" s="14"/>
      <c r="N24" s="1">
        <f t="shared" si="0"/>
        <v>0</v>
      </c>
    </row>
    <row r="25" spans="1:14">
      <c r="A25" s="14"/>
      <c r="N25" s="1">
        <f t="shared" si="0"/>
        <v>0</v>
      </c>
    </row>
    <row r="26" spans="1:14">
      <c r="A26" s="14"/>
      <c r="N26" s="1">
        <f t="shared" si="0"/>
        <v>0</v>
      </c>
    </row>
    <row r="27" spans="1:14">
      <c r="A27" s="14"/>
      <c r="N27" s="1">
        <f t="shared" si="0"/>
        <v>0</v>
      </c>
    </row>
    <row r="28" spans="1:14">
      <c r="A28" s="14"/>
      <c r="N28" s="1">
        <f t="shared" si="0"/>
        <v>0</v>
      </c>
    </row>
    <row r="29" spans="1:14">
      <c r="A29" s="14"/>
      <c r="N29" s="1">
        <f t="shared" si="0"/>
        <v>0</v>
      </c>
    </row>
    <row r="30" spans="1:14">
      <c r="A30" s="14"/>
      <c r="N30" s="1">
        <f t="shared" si="0"/>
        <v>0</v>
      </c>
    </row>
    <row r="31" spans="1:14">
      <c r="A31" s="14"/>
      <c r="N31" s="1">
        <f t="shared" si="0"/>
        <v>0</v>
      </c>
    </row>
    <row r="32" spans="1:14">
      <c r="A32" s="14"/>
      <c r="N32" s="1">
        <f t="shared" si="0"/>
        <v>0</v>
      </c>
    </row>
    <row r="33" spans="1:14">
      <c r="A33" s="14"/>
      <c r="N33" s="1">
        <f t="shared" si="0"/>
        <v>0</v>
      </c>
    </row>
    <row r="34" spans="1:14">
      <c r="A34" s="14"/>
      <c r="N34" s="1">
        <f t="shared" si="0"/>
        <v>0</v>
      </c>
    </row>
    <row r="35" spans="1:14">
      <c r="A35" s="14"/>
      <c r="N35" s="1">
        <f t="shared" si="0"/>
        <v>0</v>
      </c>
    </row>
    <row r="36" spans="1:14">
      <c r="A36" s="14"/>
      <c r="N36" s="1">
        <f t="shared" si="0"/>
        <v>0</v>
      </c>
    </row>
    <row r="37" spans="1:14">
      <c r="A37" s="14"/>
      <c r="N37" s="1">
        <f t="shared" si="0"/>
        <v>0</v>
      </c>
    </row>
    <row r="38" spans="1:14">
      <c r="N38" s="1">
        <f t="shared" si="0"/>
        <v>0</v>
      </c>
    </row>
    <row r="39" spans="1:14">
      <c r="N39" s="1">
        <f t="shared" si="0"/>
        <v>0</v>
      </c>
    </row>
    <row r="40" spans="1:14">
      <c r="N40" s="1">
        <f t="shared" si="0"/>
        <v>0</v>
      </c>
    </row>
    <row r="41" spans="1:14">
      <c r="N41" s="1">
        <f t="shared" si="0"/>
        <v>0</v>
      </c>
    </row>
    <row r="42" spans="1:14">
      <c r="N42" s="1">
        <f t="shared" si="0"/>
        <v>0</v>
      </c>
    </row>
    <row r="43" spans="1:14">
      <c r="N43" s="1">
        <f t="shared" si="0"/>
        <v>0</v>
      </c>
    </row>
    <row r="44" spans="1:14">
      <c r="N44" s="1">
        <f t="shared" si="0"/>
        <v>0</v>
      </c>
    </row>
    <row r="45" spans="1:14">
      <c r="N45" s="1">
        <f t="shared" si="0"/>
        <v>0</v>
      </c>
    </row>
    <row r="46" spans="1:14">
      <c r="N46" s="1">
        <f t="shared" si="0"/>
        <v>0</v>
      </c>
    </row>
    <row r="47" spans="1:14">
      <c r="N47" s="1">
        <f t="shared" si="0"/>
        <v>0</v>
      </c>
    </row>
    <row r="48" spans="1:14">
      <c r="N48" s="1">
        <f t="shared" si="0"/>
        <v>0</v>
      </c>
    </row>
    <row r="49" spans="14:14">
      <c r="N49" s="1">
        <f t="shared" si="0"/>
        <v>0</v>
      </c>
    </row>
    <row r="50" spans="14:14">
      <c r="N50" s="1">
        <f t="shared" si="0"/>
        <v>0</v>
      </c>
    </row>
    <row r="51" spans="14:14">
      <c r="N51" s="1">
        <f t="shared" si="0"/>
        <v>0</v>
      </c>
    </row>
    <row r="52" spans="14:14">
      <c r="N52" s="1">
        <f t="shared" si="0"/>
        <v>0</v>
      </c>
    </row>
    <row r="53" spans="14:14">
      <c r="N53" s="1">
        <f t="shared" si="0"/>
        <v>0</v>
      </c>
    </row>
    <row r="54" spans="14:14">
      <c r="N54" s="1">
        <f t="shared" si="0"/>
        <v>0</v>
      </c>
    </row>
    <row r="55" spans="14:14">
      <c r="N55" s="1">
        <f t="shared" si="0"/>
        <v>0</v>
      </c>
    </row>
    <row r="56" spans="14:14">
      <c r="N56" s="1">
        <f t="shared" si="0"/>
        <v>0</v>
      </c>
    </row>
    <row r="57" spans="14:14">
      <c r="N57" s="1">
        <f t="shared" si="0"/>
        <v>0</v>
      </c>
    </row>
    <row r="58" spans="14:14">
      <c r="N58" s="1">
        <f t="shared" si="0"/>
        <v>0</v>
      </c>
    </row>
    <row r="59" spans="14:14">
      <c r="N59" s="1">
        <f t="shared" si="0"/>
        <v>0</v>
      </c>
    </row>
    <row r="60" spans="14:14">
      <c r="N60" s="1">
        <f t="shared" si="0"/>
        <v>0</v>
      </c>
    </row>
    <row r="61" spans="14:14">
      <c r="N61" s="1">
        <f t="shared" si="0"/>
        <v>0</v>
      </c>
    </row>
    <row r="62" spans="14:14">
      <c r="N62" s="1">
        <f t="shared" si="0"/>
        <v>0</v>
      </c>
    </row>
    <row r="63" spans="14:14">
      <c r="N63" s="1">
        <f t="shared" si="0"/>
        <v>0</v>
      </c>
    </row>
    <row r="64" spans="14:14">
      <c r="N64" s="1">
        <f t="shared" si="0"/>
        <v>0</v>
      </c>
    </row>
    <row r="65" spans="14:14">
      <c r="N65" s="1">
        <f t="shared" si="0"/>
        <v>0</v>
      </c>
    </row>
    <row r="66" spans="14:14">
      <c r="N66" s="1">
        <f t="shared" si="0"/>
        <v>0</v>
      </c>
    </row>
    <row r="67" spans="14:14">
      <c r="N67" s="1">
        <f t="shared" si="0"/>
        <v>0</v>
      </c>
    </row>
    <row r="68" spans="14:14">
      <c r="N68" s="1">
        <f t="shared" ref="N68:N131" si="1">IF(K68="yes",1,0)</f>
        <v>0</v>
      </c>
    </row>
    <row r="69" spans="14:14">
      <c r="N69" s="1">
        <f t="shared" si="1"/>
        <v>0</v>
      </c>
    </row>
    <row r="70" spans="14:14">
      <c r="N70" s="1">
        <f t="shared" si="1"/>
        <v>0</v>
      </c>
    </row>
    <row r="71" spans="14:14">
      <c r="N71" s="1">
        <f t="shared" si="1"/>
        <v>0</v>
      </c>
    </row>
    <row r="72" spans="14:14">
      <c r="N72" s="1">
        <f t="shared" si="1"/>
        <v>0</v>
      </c>
    </row>
    <row r="73" spans="14:14">
      <c r="N73" s="1">
        <f t="shared" si="1"/>
        <v>0</v>
      </c>
    </row>
    <row r="74" spans="14:14">
      <c r="N74" s="1">
        <f t="shared" si="1"/>
        <v>0</v>
      </c>
    </row>
    <row r="75" spans="14:14">
      <c r="N75" s="1">
        <f t="shared" si="1"/>
        <v>0</v>
      </c>
    </row>
    <row r="76" spans="14:14">
      <c r="N76" s="1">
        <f t="shared" si="1"/>
        <v>0</v>
      </c>
    </row>
    <row r="77" spans="14:14">
      <c r="N77" s="1">
        <f t="shared" si="1"/>
        <v>0</v>
      </c>
    </row>
    <row r="78" spans="14:14">
      <c r="N78" s="1">
        <f t="shared" si="1"/>
        <v>0</v>
      </c>
    </row>
    <row r="79" spans="14:14">
      <c r="N79" s="1">
        <f t="shared" si="1"/>
        <v>0</v>
      </c>
    </row>
    <row r="80" spans="14:14">
      <c r="N80" s="1">
        <f t="shared" si="1"/>
        <v>0</v>
      </c>
    </row>
    <row r="81" spans="14:14">
      <c r="N81" s="1">
        <f t="shared" si="1"/>
        <v>0</v>
      </c>
    </row>
    <row r="82" spans="14:14">
      <c r="N82" s="1">
        <f t="shared" si="1"/>
        <v>0</v>
      </c>
    </row>
    <row r="83" spans="14:14">
      <c r="N83" s="1">
        <f t="shared" si="1"/>
        <v>0</v>
      </c>
    </row>
    <row r="84" spans="14:14">
      <c r="N84" s="1">
        <f t="shared" si="1"/>
        <v>0</v>
      </c>
    </row>
    <row r="85" spans="14:14">
      <c r="N85" s="1">
        <f t="shared" si="1"/>
        <v>0</v>
      </c>
    </row>
    <row r="86" spans="14:14">
      <c r="N86" s="1">
        <f t="shared" si="1"/>
        <v>0</v>
      </c>
    </row>
    <row r="87" spans="14:14">
      <c r="N87" s="1">
        <f t="shared" si="1"/>
        <v>0</v>
      </c>
    </row>
    <row r="88" spans="14:14">
      <c r="N88" s="1">
        <f t="shared" si="1"/>
        <v>0</v>
      </c>
    </row>
    <row r="89" spans="14:14">
      <c r="N89" s="1">
        <f t="shared" si="1"/>
        <v>0</v>
      </c>
    </row>
    <row r="90" spans="14:14">
      <c r="N90" s="1">
        <f t="shared" si="1"/>
        <v>0</v>
      </c>
    </row>
    <row r="91" spans="14:14">
      <c r="N91" s="1">
        <f t="shared" si="1"/>
        <v>0</v>
      </c>
    </row>
    <row r="92" spans="14:14">
      <c r="N92" s="1">
        <f t="shared" si="1"/>
        <v>0</v>
      </c>
    </row>
    <row r="93" spans="14:14">
      <c r="N93" s="1">
        <f t="shared" si="1"/>
        <v>0</v>
      </c>
    </row>
    <row r="94" spans="14:14">
      <c r="N94" s="1">
        <f t="shared" si="1"/>
        <v>0</v>
      </c>
    </row>
    <row r="95" spans="14:14">
      <c r="N95" s="1">
        <f t="shared" si="1"/>
        <v>0</v>
      </c>
    </row>
    <row r="96" spans="14:14">
      <c r="N96" s="1">
        <f t="shared" si="1"/>
        <v>0</v>
      </c>
    </row>
    <row r="97" spans="14:14">
      <c r="N97" s="1">
        <f t="shared" si="1"/>
        <v>0</v>
      </c>
    </row>
    <row r="98" spans="14:14">
      <c r="N98" s="1">
        <f t="shared" si="1"/>
        <v>0</v>
      </c>
    </row>
    <row r="99" spans="14:14">
      <c r="N99" s="1">
        <f t="shared" si="1"/>
        <v>0</v>
      </c>
    </row>
    <row r="100" spans="14:14">
      <c r="N100" s="1">
        <f t="shared" si="1"/>
        <v>0</v>
      </c>
    </row>
    <row r="101" spans="14:14">
      <c r="N101" s="1">
        <f t="shared" si="1"/>
        <v>0</v>
      </c>
    </row>
    <row r="102" spans="14:14">
      <c r="N102" s="1">
        <f t="shared" si="1"/>
        <v>0</v>
      </c>
    </row>
    <row r="103" spans="14:14">
      <c r="N103" s="1">
        <f t="shared" si="1"/>
        <v>0</v>
      </c>
    </row>
    <row r="104" spans="14:14">
      <c r="N104" s="1">
        <f t="shared" si="1"/>
        <v>0</v>
      </c>
    </row>
    <row r="105" spans="14:14">
      <c r="N105" s="1">
        <f t="shared" si="1"/>
        <v>0</v>
      </c>
    </row>
    <row r="106" spans="14:14">
      <c r="N106" s="1">
        <f t="shared" si="1"/>
        <v>0</v>
      </c>
    </row>
    <row r="107" spans="14:14">
      <c r="N107" s="1">
        <f t="shared" si="1"/>
        <v>0</v>
      </c>
    </row>
    <row r="108" spans="14:14">
      <c r="N108" s="1">
        <f t="shared" si="1"/>
        <v>0</v>
      </c>
    </row>
    <row r="109" spans="14:14">
      <c r="N109" s="1">
        <f t="shared" si="1"/>
        <v>0</v>
      </c>
    </row>
    <row r="110" spans="14:14">
      <c r="N110" s="1">
        <f t="shared" si="1"/>
        <v>0</v>
      </c>
    </row>
    <row r="111" spans="14:14">
      <c r="N111" s="1">
        <f t="shared" si="1"/>
        <v>0</v>
      </c>
    </row>
    <row r="112" spans="14:14">
      <c r="N112" s="1">
        <f t="shared" si="1"/>
        <v>0</v>
      </c>
    </row>
    <row r="113" spans="14:14">
      <c r="N113" s="1">
        <f t="shared" si="1"/>
        <v>0</v>
      </c>
    </row>
    <row r="114" spans="14:14">
      <c r="N114" s="1">
        <f t="shared" si="1"/>
        <v>0</v>
      </c>
    </row>
    <row r="115" spans="14:14">
      <c r="N115" s="1">
        <f t="shared" si="1"/>
        <v>0</v>
      </c>
    </row>
    <row r="116" spans="14:14">
      <c r="N116" s="1">
        <f t="shared" si="1"/>
        <v>0</v>
      </c>
    </row>
    <row r="117" spans="14:14">
      <c r="N117" s="1">
        <f t="shared" si="1"/>
        <v>0</v>
      </c>
    </row>
    <row r="118" spans="14:14">
      <c r="N118" s="1">
        <f t="shared" si="1"/>
        <v>0</v>
      </c>
    </row>
    <row r="119" spans="14:14">
      <c r="N119" s="1">
        <f t="shared" si="1"/>
        <v>0</v>
      </c>
    </row>
    <row r="120" spans="14:14">
      <c r="N120" s="1">
        <f t="shared" si="1"/>
        <v>0</v>
      </c>
    </row>
    <row r="121" spans="14:14">
      <c r="N121" s="1">
        <f t="shared" si="1"/>
        <v>0</v>
      </c>
    </row>
    <row r="122" spans="14:14">
      <c r="N122" s="1">
        <f t="shared" si="1"/>
        <v>0</v>
      </c>
    </row>
    <row r="123" spans="14:14">
      <c r="N123" s="1">
        <f t="shared" si="1"/>
        <v>0</v>
      </c>
    </row>
    <row r="124" spans="14:14">
      <c r="N124" s="1">
        <f t="shared" si="1"/>
        <v>0</v>
      </c>
    </row>
    <row r="125" spans="14:14">
      <c r="N125" s="1">
        <f t="shared" si="1"/>
        <v>0</v>
      </c>
    </row>
    <row r="126" spans="14:14">
      <c r="N126" s="1">
        <f t="shared" si="1"/>
        <v>0</v>
      </c>
    </row>
    <row r="127" spans="14:14">
      <c r="N127" s="1">
        <f t="shared" si="1"/>
        <v>0</v>
      </c>
    </row>
    <row r="128" spans="14:14">
      <c r="N128" s="1">
        <f t="shared" si="1"/>
        <v>0</v>
      </c>
    </row>
    <row r="129" spans="14:14">
      <c r="N129" s="1">
        <f t="shared" si="1"/>
        <v>0</v>
      </c>
    </row>
    <row r="130" spans="14:14">
      <c r="N130" s="1">
        <f t="shared" si="1"/>
        <v>0</v>
      </c>
    </row>
    <row r="131" spans="14:14">
      <c r="N131" s="1">
        <f t="shared" si="1"/>
        <v>0</v>
      </c>
    </row>
    <row r="132" spans="14:14">
      <c r="N132" s="1">
        <f t="shared" ref="N132:N196" si="2">IF(K132="yes",1,0)</f>
        <v>0</v>
      </c>
    </row>
    <row r="133" spans="14:14">
      <c r="N133" s="1">
        <f t="shared" si="2"/>
        <v>0</v>
      </c>
    </row>
    <row r="134" spans="14:14">
      <c r="N134" s="1">
        <f t="shared" si="2"/>
        <v>0</v>
      </c>
    </row>
    <row r="135" spans="14:14">
      <c r="N135" s="1">
        <f t="shared" si="2"/>
        <v>0</v>
      </c>
    </row>
    <row r="136" spans="14:14">
      <c r="N136" s="1">
        <f t="shared" si="2"/>
        <v>0</v>
      </c>
    </row>
    <row r="137" spans="14:14">
      <c r="N137" s="1">
        <f t="shared" si="2"/>
        <v>0</v>
      </c>
    </row>
    <row r="138" spans="14:14">
      <c r="N138" s="1">
        <f t="shared" si="2"/>
        <v>0</v>
      </c>
    </row>
    <row r="139" spans="14:14">
      <c r="N139" s="1">
        <f t="shared" si="2"/>
        <v>0</v>
      </c>
    </row>
    <row r="140" spans="14:14">
      <c r="N140" s="1">
        <f t="shared" si="2"/>
        <v>0</v>
      </c>
    </row>
    <row r="141" spans="14:14">
      <c r="N141" s="1">
        <f t="shared" si="2"/>
        <v>0</v>
      </c>
    </row>
    <row r="142" spans="14:14">
      <c r="N142" s="1">
        <f t="shared" si="2"/>
        <v>0</v>
      </c>
    </row>
    <row r="143" spans="14:14">
      <c r="N143" s="1">
        <f t="shared" si="2"/>
        <v>0</v>
      </c>
    </row>
    <row r="144" spans="14:14">
      <c r="N144" s="1">
        <f t="shared" si="2"/>
        <v>0</v>
      </c>
    </row>
    <row r="145" spans="14:14">
      <c r="N145" s="1">
        <f t="shared" si="2"/>
        <v>0</v>
      </c>
    </row>
    <row r="146" spans="14:14">
      <c r="N146" s="1">
        <f t="shared" si="2"/>
        <v>0</v>
      </c>
    </row>
    <row r="147" spans="14:14">
      <c r="N147" s="1">
        <f t="shared" si="2"/>
        <v>0</v>
      </c>
    </row>
    <row r="148" spans="14:14">
      <c r="N148" s="1">
        <f t="shared" si="2"/>
        <v>0</v>
      </c>
    </row>
    <row r="149" spans="14:14">
      <c r="N149" s="1">
        <f t="shared" si="2"/>
        <v>0</v>
      </c>
    </row>
    <row r="150" spans="14:14">
      <c r="N150" s="1">
        <f t="shared" si="2"/>
        <v>0</v>
      </c>
    </row>
    <row r="151" spans="14:14">
      <c r="N151" s="1">
        <f t="shared" si="2"/>
        <v>0</v>
      </c>
    </row>
    <row r="152" spans="14:14">
      <c r="N152" s="1">
        <f t="shared" si="2"/>
        <v>0</v>
      </c>
    </row>
    <row r="153" spans="14:14">
      <c r="N153" s="1">
        <f t="shared" si="2"/>
        <v>0</v>
      </c>
    </row>
    <row r="154" spans="14:14">
      <c r="N154" s="1">
        <f t="shared" si="2"/>
        <v>0</v>
      </c>
    </row>
    <row r="155" spans="14:14">
      <c r="N155" s="1">
        <f t="shared" si="2"/>
        <v>0</v>
      </c>
    </row>
    <row r="156" spans="14:14">
      <c r="N156" s="1">
        <f t="shared" si="2"/>
        <v>0</v>
      </c>
    </row>
    <row r="157" spans="14:14">
      <c r="N157" s="1">
        <f t="shared" si="2"/>
        <v>0</v>
      </c>
    </row>
    <row r="158" spans="14:14">
      <c r="N158" s="1">
        <f t="shared" si="2"/>
        <v>0</v>
      </c>
    </row>
    <row r="159" spans="14:14">
      <c r="N159" s="1">
        <f t="shared" si="2"/>
        <v>0</v>
      </c>
    </row>
    <row r="160" spans="14:14">
      <c r="N160" s="1">
        <f t="shared" si="2"/>
        <v>0</v>
      </c>
    </row>
    <row r="161" spans="14:14">
      <c r="N161" s="1">
        <f t="shared" si="2"/>
        <v>0</v>
      </c>
    </row>
    <row r="162" spans="14:14">
      <c r="N162" s="1">
        <f t="shared" si="2"/>
        <v>0</v>
      </c>
    </row>
    <row r="163" spans="14:14">
      <c r="N163" s="1">
        <f t="shared" si="2"/>
        <v>0</v>
      </c>
    </row>
    <row r="164" spans="14:14">
      <c r="N164" s="1">
        <f t="shared" si="2"/>
        <v>0</v>
      </c>
    </row>
    <row r="165" spans="14:14">
      <c r="N165" s="1">
        <f t="shared" si="2"/>
        <v>0</v>
      </c>
    </row>
    <row r="166" spans="14:14">
      <c r="N166" s="1">
        <f t="shared" si="2"/>
        <v>0</v>
      </c>
    </row>
    <row r="167" spans="14:14">
      <c r="N167" s="1">
        <f t="shared" si="2"/>
        <v>0</v>
      </c>
    </row>
    <row r="168" spans="14:14">
      <c r="N168" s="1">
        <f t="shared" si="2"/>
        <v>0</v>
      </c>
    </row>
    <row r="169" spans="14:14">
      <c r="N169" s="1">
        <f t="shared" si="2"/>
        <v>0</v>
      </c>
    </row>
    <row r="170" spans="14:14">
      <c r="N170" s="1">
        <f t="shared" si="2"/>
        <v>0</v>
      </c>
    </row>
    <row r="171" spans="14:14">
      <c r="N171" s="1">
        <f t="shared" si="2"/>
        <v>0</v>
      </c>
    </row>
    <row r="172" spans="14:14">
      <c r="N172" s="1">
        <f t="shared" si="2"/>
        <v>0</v>
      </c>
    </row>
    <row r="173" spans="14:14">
      <c r="N173" s="1">
        <f t="shared" si="2"/>
        <v>0</v>
      </c>
    </row>
    <row r="174" spans="14:14">
      <c r="N174" s="1">
        <f t="shared" si="2"/>
        <v>0</v>
      </c>
    </row>
    <row r="175" spans="14:14">
      <c r="N175" s="1">
        <f t="shared" si="2"/>
        <v>0</v>
      </c>
    </row>
    <row r="176" spans="14:14">
      <c r="N176" s="1">
        <f t="shared" si="2"/>
        <v>0</v>
      </c>
    </row>
    <row r="177" spans="14:14">
      <c r="N177" s="1">
        <f t="shared" si="2"/>
        <v>0</v>
      </c>
    </row>
    <row r="178" spans="14:14">
      <c r="N178" s="1">
        <f t="shared" si="2"/>
        <v>0</v>
      </c>
    </row>
    <row r="179" spans="14:14">
      <c r="N179" s="1">
        <f t="shared" si="2"/>
        <v>0</v>
      </c>
    </row>
    <row r="180" spans="14:14">
      <c r="N180" s="1">
        <f t="shared" si="2"/>
        <v>0</v>
      </c>
    </row>
    <row r="181" spans="14:14">
      <c r="N181" s="1">
        <f t="shared" si="2"/>
        <v>0</v>
      </c>
    </row>
    <row r="182" spans="14:14">
      <c r="N182" s="1">
        <f t="shared" si="2"/>
        <v>0</v>
      </c>
    </row>
    <row r="183" spans="14:14">
      <c r="N183" s="1">
        <f t="shared" si="2"/>
        <v>0</v>
      </c>
    </row>
    <row r="184" spans="14:14">
      <c r="N184" s="1">
        <f t="shared" si="2"/>
        <v>0</v>
      </c>
    </row>
    <row r="185" spans="14:14">
      <c r="N185" s="1">
        <f t="shared" si="2"/>
        <v>0</v>
      </c>
    </row>
    <row r="186" spans="14:14">
      <c r="N186" s="1">
        <f t="shared" si="2"/>
        <v>0</v>
      </c>
    </row>
    <row r="187" spans="14:14">
      <c r="N187" s="1">
        <f t="shared" si="2"/>
        <v>0</v>
      </c>
    </row>
    <row r="188" spans="14:14">
      <c r="N188" s="1">
        <f t="shared" si="2"/>
        <v>0</v>
      </c>
    </row>
    <row r="189" spans="14:14">
      <c r="N189" s="1">
        <f t="shared" si="2"/>
        <v>0</v>
      </c>
    </row>
    <row r="190" spans="14:14">
      <c r="N190" s="1">
        <f t="shared" si="2"/>
        <v>0</v>
      </c>
    </row>
    <row r="191" spans="14:14">
      <c r="N191" s="1">
        <f t="shared" si="2"/>
        <v>0</v>
      </c>
    </row>
    <row r="192" spans="14:14">
      <c r="N192" s="1">
        <f t="shared" si="2"/>
        <v>0</v>
      </c>
    </row>
    <row r="193" spans="14:14">
      <c r="N193" s="1">
        <f t="shared" si="2"/>
        <v>0</v>
      </c>
    </row>
    <row r="194" spans="14:14">
      <c r="N194" s="1">
        <f t="shared" si="2"/>
        <v>0</v>
      </c>
    </row>
    <row r="195" spans="14:14">
      <c r="N195" s="1">
        <f t="shared" si="2"/>
        <v>0</v>
      </c>
    </row>
    <row r="196" spans="14:14">
      <c r="N196" s="1">
        <f t="shared" si="2"/>
        <v>0</v>
      </c>
    </row>
    <row r="197" spans="14:14">
      <c r="N197" s="1">
        <f t="shared" ref="N197:N222" si="3">IF(K197="yes",1,0)</f>
        <v>0</v>
      </c>
    </row>
    <row r="198" spans="14:14">
      <c r="N198" s="1">
        <f t="shared" si="3"/>
        <v>0</v>
      </c>
    </row>
    <row r="199" spans="14:14">
      <c r="N199" s="1">
        <f t="shared" si="3"/>
        <v>0</v>
      </c>
    </row>
    <row r="200" spans="14:14">
      <c r="N200" s="1">
        <f t="shared" si="3"/>
        <v>0</v>
      </c>
    </row>
    <row r="201" spans="14:14">
      <c r="N201" s="1">
        <f t="shared" si="3"/>
        <v>0</v>
      </c>
    </row>
    <row r="202" spans="14:14">
      <c r="N202" s="1">
        <f t="shared" si="3"/>
        <v>0</v>
      </c>
    </row>
    <row r="203" spans="14:14">
      <c r="N203" s="1">
        <f t="shared" si="3"/>
        <v>0</v>
      </c>
    </row>
    <row r="204" spans="14:14">
      <c r="N204" s="1">
        <f t="shared" si="3"/>
        <v>0</v>
      </c>
    </row>
    <row r="205" spans="14:14">
      <c r="N205" s="1">
        <f t="shared" si="3"/>
        <v>0</v>
      </c>
    </row>
    <row r="206" spans="14:14">
      <c r="N206" s="1">
        <f t="shared" si="3"/>
        <v>0</v>
      </c>
    </row>
    <row r="207" spans="14:14">
      <c r="N207" s="1">
        <f t="shared" si="3"/>
        <v>0</v>
      </c>
    </row>
    <row r="208" spans="14:14">
      <c r="N208" s="1">
        <f t="shared" si="3"/>
        <v>0</v>
      </c>
    </row>
    <row r="209" spans="14:14">
      <c r="N209" s="1">
        <f t="shared" si="3"/>
        <v>0</v>
      </c>
    </row>
    <row r="210" spans="14:14">
      <c r="N210" s="1">
        <f t="shared" si="3"/>
        <v>0</v>
      </c>
    </row>
    <row r="211" spans="14:14">
      <c r="N211" s="1">
        <f t="shared" si="3"/>
        <v>0</v>
      </c>
    </row>
    <row r="212" spans="14:14">
      <c r="N212" s="1">
        <f t="shared" si="3"/>
        <v>0</v>
      </c>
    </row>
    <row r="213" spans="14:14">
      <c r="N213" s="1">
        <f t="shared" si="3"/>
        <v>0</v>
      </c>
    </row>
    <row r="214" spans="14:14">
      <c r="N214" s="1">
        <f t="shared" si="3"/>
        <v>0</v>
      </c>
    </row>
    <row r="215" spans="14:14">
      <c r="N215" s="1">
        <f t="shared" si="3"/>
        <v>0</v>
      </c>
    </row>
    <row r="216" spans="14:14">
      <c r="N216" s="1">
        <f t="shared" si="3"/>
        <v>0</v>
      </c>
    </row>
    <row r="217" spans="14:14">
      <c r="N217" s="1">
        <f t="shared" si="3"/>
        <v>0</v>
      </c>
    </row>
    <row r="218" spans="14:14">
      <c r="N218" s="1">
        <f t="shared" si="3"/>
        <v>0</v>
      </c>
    </row>
    <row r="219" spans="14:14">
      <c r="N219" s="1">
        <f t="shared" si="3"/>
        <v>0</v>
      </c>
    </row>
    <row r="220" spans="14:14">
      <c r="N220" s="1">
        <f t="shared" si="3"/>
        <v>0</v>
      </c>
    </row>
    <row r="221" spans="14:14">
      <c r="N221" s="1">
        <f t="shared" si="3"/>
        <v>0</v>
      </c>
    </row>
    <row r="222" spans="14:14">
      <c r="N222" s="1">
        <f t="shared" si="3"/>
        <v>0</v>
      </c>
    </row>
  </sheetData>
  <hyperlinks>
    <hyperlink ref="A1" location="'QUICK LINK'!A1" display="QUICK LINK" xr:uid="{822F2CC1-7EB7-412F-BD40-22364AD9F734}"/>
  </hyperlinks>
  <pageMargins left="0.70826771653543308" right="0.70826771653543308" top="2.3228346456692948" bottom="2.3228346456692948" header="1.9291338582677198" footer="1.9291338582677198"/>
  <pageSetup paperSize="0" fitToWidth="0" fitToHeight="0" orientation="landscape" horizontalDpi="0" verticalDpi="0" copies="0"/>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AMJ222"/>
  <sheetViews>
    <sheetView workbookViewId="0">
      <pane xSplit="3" ySplit="1" topLeftCell="D2" activePane="bottomRight" state="frozen"/>
      <selection pane="topRight"/>
      <selection pane="bottomLeft"/>
      <selection pane="bottomRight"/>
    </sheetView>
  </sheetViews>
  <sheetFormatPr defaultRowHeight="15"/>
  <cols>
    <col min="1" max="1" width="7.125" style="6" customWidth="1"/>
    <col min="2" max="2" width="8.5" style="1" customWidth="1"/>
    <col min="3" max="3" width="8.5" style="2" customWidth="1"/>
    <col min="4" max="4" width="14.75" style="1" customWidth="1"/>
    <col min="5" max="5" width="57.25" style="1" customWidth="1"/>
    <col min="6" max="6" width="15.875" style="1" customWidth="1"/>
    <col min="7" max="7" width="8.5" style="1" customWidth="1"/>
    <col min="8" max="8" width="10.75" style="2" customWidth="1"/>
    <col min="9" max="1023" width="8.5" style="1" customWidth="1"/>
    <col min="1024" max="1024" width="9.125" style="1" customWidth="1"/>
    <col min="1025" max="1025" width="9" customWidth="1"/>
  </cols>
  <sheetData>
    <row r="1" spans="1:14" ht="29.25" customHeight="1">
      <c r="A1" s="101" t="s">
        <v>3663</v>
      </c>
      <c r="B1" s="40" t="s">
        <v>0</v>
      </c>
      <c r="C1" s="40" t="s">
        <v>1</v>
      </c>
      <c r="D1" s="40" t="s">
        <v>2</v>
      </c>
      <c r="E1" s="40" t="s">
        <v>3</v>
      </c>
      <c r="F1" s="40" t="s">
        <v>4</v>
      </c>
      <c r="G1" s="77" t="s">
        <v>5</v>
      </c>
      <c r="H1" s="75" t="s">
        <v>3644</v>
      </c>
      <c r="I1" s="77" t="s">
        <v>6</v>
      </c>
      <c r="J1" s="74" t="s">
        <v>3643</v>
      </c>
      <c r="K1" s="78" t="s">
        <v>3646</v>
      </c>
      <c r="L1" s="77" t="s">
        <v>7</v>
      </c>
      <c r="M1" s="102">
        <f>COUNT(C2:C200)</f>
        <v>6</v>
      </c>
      <c r="N1" s="102">
        <f>SUM(N2:N195)</f>
        <v>2</v>
      </c>
    </row>
    <row r="2" spans="1:14">
      <c r="A2" s="14"/>
      <c r="B2" s="1" t="s">
        <v>2135</v>
      </c>
      <c r="C2" s="2">
        <v>1</v>
      </c>
      <c r="D2" s="1" t="s">
        <v>288</v>
      </c>
      <c r="E2" s="1" t="s">
        <v>2136</v>
      </c>
      <c r="F2" s="1" t="s">
        <v>335</v>
      </c>
      <c r="H2" s="10">
        <v>39362</v>
      </c>
      <c r="N2" s="1">
        <f>IF(K2="yes",1,0)</f>
        <v>0</v>
      </c>
    </row>
    <row r="3" spans="1:14">
      <c r="A3" s="14"/>
      <c r="B3" s="1" t="s">
        <v>2135</v>
      </c>
      <c r="C3" s="2">
        <v>2</v>
      </c>
      <c r="D3" s="1" t="s">
        <v>288</v>
      </c>
      <c r="E3" s="1" t="s">
        <v>2137</v>
      </c>
      <c r="F3" s="1" t="s">
        <v>1005</v>
      </c>
      <c r="H3" s="2" t="s">
        <v>2138</v>
      </c>
      <c r="I3" s="1" t="s">
        <v>2139</v>
      </c>
      <c r="N3" s="1">
        <f>IF(K3="yes",1,0)</f>
        <v>0</v>
      </c>
    </row>
    <row r="4" spans="1:14">
      <c r="A4" s="14"/>
      <c r="B4" s="1" t="s">
        <v>2135</v>
      </c>
      <c r="C4" s="2">
        <v>3</v>
      </c>
      <c r="D4" s="1" t="s">
        <v>288</v>
      </c>
      <c r="E4" s="1" t="s">
        <v>3978</v>
      </c>
      <c r="F4" s="1" t="s">
        <v>1657</v>
      </c>
      <c r="H4" s="2">
        <v>2012</v>
      </c>
      <c r="K4" s="1" t="s">
        <v>3681</v>
      </c>
      <c r="N4" s="1">
        <f t="shared" ref="N4:N67" si="0">IF(K4="yes",1,0)</f>
        <v>1</v>
      </c>
    </row>
    <row r="5" spans="1:14">
      <c r="A5" s="14"/>
      <c r="B5" s="1" t="s">
        <v>2135</v>
      </c>
      <c r="C5" s="2">
        <v>4</v>
      </c>
      <c r="D5" s="1" t="s">
        <v>288</v>
      </c>
      <c r="E5" s="1" t="s">
        <v>3979</v>
      </c>
      <c r="F5" s="1" t="s">
        <v>1657</v>
      </c>
      <c r="H5" s="2">
        <v>2007</v>
      </c>
      <c r="N5" s="1">
        <f t="shared" si="0"/>
        <v>0</v>
      </c>
    </row>
    <row r="6" spans="1:14">
      <c r="A6" s="14"/>
      <c r="B6" s="1" t="s">
        <v>2135</v>
      </c>
      <c r="C6" s="2">
        <v>5</v>
      </c>
      <c r="D6" s="1" t="s">
        <v>288</v>
      </c>
      <c r="E6" s="1" t="s">
        <v>3984</v>
      </c>
      <c r="F6" s="1" t="s">
        <v>1657</v>
      </c>
      <c r="H6" s="2" t="s">
        <v>3985</v>
      </c>
      <c r="K6" s="1" t="s">
        <v>3681</v>
      </c>
      <c r="N6" s="1">
        <f t="shared" si="0"/>
        <v>1</v>
      </c>
    </row>
    <row r="7" spans="1:14">
      <c r="A7" s="14"/>
      <c r="B7" s="1" t="s">
        <v>2135</v>
      </c>
      <c r="C7" s="2">
        <v>6</v>
      </c>
      <c r="D7" s="1" t="s">
        <v>288</v>
      </c>
      <c r="E7" s="1" t="s">
        <v>3986</v>
      </c>
      <c r="F7" s="1" t="s">
        <v>290</v>
      </c>
      <c r="H7" s="33" t="s">
        <v>3987</v>
      </c>
      <c r="N7" s="1">
        <f t="shared" si="0"/>
        <v>0</v>
      </c>
    </row>
    <row r="8" spans="1:14">
      <c r="A8" s="14"/>
      <c r="N8" s="1">
        <f t="shared" si="0"/>
        <v>0</v>
      </c>
    </row>
    <row r="9" spans="1:14">
      <c r="A9" s="14"/>
      <c r="N9" s="1">
        <f t="shared" si="0"/>
        <v>0</v>
      </c>
    </row>
    <row r="10" spans="1:14">
      <c r="A10" s="14"/>
      <c r="N10" s="1">
        <f t="shared" si="0"/>
        <v>0</v>
      </c>
    </row>
    <row r="11" spans="1:14">
      <c r="A11" s="14"/>
      <c r="N11" s="1">
        <f t="shared" si="0"/>
        <v>0</v>
      </c>
    </row>
    <row r="12" spans="1:14">
      <c r="A12" s="14"/>
      <c r="N12" s="1">
        <f t="shared" si="0"/>
        <v>0</v>
      </c>
    </row>
    <row r="13" spans="1:14">
      <c r="A13" s="14"/>
      <c r="N13" s="1">
        <f t="shared" si="0"/>
        <v>0</v>
      </c>
    </row>
    <row r="14" spans="1:14">
      <c r="A14" s="14"/>
      <c r="N14" s="1">
        <f t="shared" si="0"/>
        <v>0</v>
      </c>
    </row>
    <row r="15" spans="1:14">
      <c r="A15" s="14"/>
      <c r="N15" s="1">
        <f t="shared" si="0"/>
        <v>0</v>
      </c>
    </row>
    <row r="16" spans="1:14">
      <c r="A16" s="14"/>
      <c r="N16" s="1">
        <f t="shared" si="0"/>
        <v>0</v>
      </c>
    </row>
    <row r="17" spans="1:14">
      <c r="A17" s="14"/>
      <c r="N17" s="1">
        <f t="shared" si="0"/>
        <v>0</v>
      </c>
    </row>
    <row r="18" spans="1:14">
      <c r="A18" s="14"/>
      <c r="N18" s="1">
        <f t="shared" si="0"/>
        <v>0</v>
      </c>
    </row>
    <row r="19" spans="1:14">
      <c r="A19" s="14"/>
      <c r="N19" s="1">
        <f t="shared" si="0"/>
        <v>0</v>
      </c>
    </row>
    <row r="20" spans="1:14">
      <c r="A20" s="14"/>
      <c r="N20" s="1">
        <f t="shared" si="0"/>
        <v>0</v>
      </c>
    </row>
    <row r="21" spans="1:14">
      <c r="A21" s="14"/>
      <c r="N21" s="1">
        <f t="shared" si="0"/>
        <v>0</v>
      </c>
    </row>
    <row r="22" spans="1:14">
      <c r="A22" s="14"/>
      <c r="N22" s="1">
        <f t="shared" si="0"/>
        <v>0</v>
      </c>
    </row>
    <row r="23" spans="1:14">
      <c r="A23" s="14"/>
      <c r="N23" s="1">
        <f t="shared" si="0"/>
        <v>0</v>
      </c>
    </row>
    <row r="24" spans="1:14">
      <c r="A24" s="14"/>
      <c r="N24" s="1">
        <f t="shared" si="0"/>
        <v>0</v>
      </c>
    </row>
    <row r="25" spans="1:14">
      <c r="A25" s="14"/>
      <c r="N25" s="1">
        <f t="shared" si="0"/>
        <v>0</v>
      </c>
    </row>
    <row r="26" spans="1:14">
      <c r="A26" s="14"/>
      <c r="N26" s="1">
        <f t="shared" si="0"/>
        <v>0</v>
      </c>
    </row>
    <row r="27" spans="1:14">
      <c r="A27" s="14"/>
      <c r="N27" s="1">
        <f t="shared" si="0"/>
        <v>0</v>
      </c>
    </row>
    <row r="28" spans="1:14">
      <c r="A28" s="14"/>
      <c r="N28" s="1">
        <f t="shared" si="0"/>
        <v>0</v>
      </c>
    </row>
    <row r="29" spans="1:14">
      <c r="A29" s="14"/>
      <c r="N29" s="1">
        <f t="shared" si="0"/>
        <v>0</v>
      </c>
    </row>
    <row r="30" spans="1:14">
      <c r="A30" s="14"/>
      <c r="N30" s="1">
        <f t="shared" si="0"/>
        <v>0</v>
      </c>
    </row>
    <row r="31" spans="1:14">
      <c r="A31" s="14"/>
      <c r="N31" s="1">
        <f t="shared" si="0"/>
        <v>0</v>
      </c>
    </row>
    <row r="32" spans="1:14">
      <c r="A32" s="14"/>
      <c r="N32" s="1">
        <f t="shared" si="0"/>
        <v>0</v>
      </c>
    </row>
    <row r="33" spans="1:14">
      <c r="A33" s="14"/>
      <c r="N33" s="1">
        <f t="shared" si="0"/>
        <v>0</v>
      </c>
    </row>
    <row r="34" spans="1:14">
      <c r="A34" s="14"/>
      <c r="N34" s="1">
        <f t="shared" si="0"/>
        <v>0</v>
      </c>
    </row>
    <row r="35" spans="1:14">
      <c r="A35" s="14"/>
      <c r="N35" s="1">
        <f t="shared" si="0"/>
        <v>0</v>
      </c>
    </row>
    <row r="36" spans="1:14">
      <c r="A36" s="14"/>
      <c r="N36" s="1">
        <f t="shared" si="0"/>
        <v>0</v>
      </c>
    </row>
    <row r="37" spans="1:14">
      <c r="A37" s="14"/>
      <c r="N37" s="1">
        <f t="shared" si="0"/>
        <v>0</v>
      </c>
    </row>
    <row r="38" spans="1:14">
      <c r="N38" s="1">
        <f t="shared" si="0"/>
        <v>0</v>
      </c>
    </row>
    <row r="39" spans="1:14">
      <c r="N39" s="1">
        <f t="shared" si="0"/>
        <v>0</v>
      </c>
    </row>
    <row r="40" spans="1:14">
      <c r="N40" s="1">
        <f t="shared" si="0"/>
        <v>0</v>
      </c>
    </row>
    <row r="41" spans="1:14">
      <c r="N41" s="1">
        <f t="shared" si="0"/>
        <v>0</v>
      </c>
    </row>
    <row r="42" spans="1:14">
      <c r="N42" s="1">
        <f t="shared" si="0"/>
        <v>0</v>
      </c>
    </row>
    <row r="43" spans="1:14">
      <c r="N43" s="1">
        <f t="shared" si="0"/>
        <v>0</v>
      </c>
    </row>
    <row r="44" spans="1:14">
      <c r="N44" s="1">
        <f t="shared" si="0"/>
        <v>0</v>
      </c>
    </row>
    <row r="45" spans="1:14">
      <c r="N45" s="1">
        <f t="shared" si="0"/>
        <v>0</v>
      </c>
    </row>
    <row r="46" spans="1:14">
      <c r="N46" s="1">
        <f t="shared" si="0"/>
        <v>0</v>
      </c>
    </row>
    <row r="47" spans="1:14">
      <c r="N47" s="1">
        <f t="shared" si="0"/>
        <v>0</v>
      </c>
    </row>
    <row r="48" spans="1:14">
      <c r="N48" s="1">
        <f t="shared" si="0"/>
        <v>0</v>
      </c>
    </row>
    <row r="49" spans="14:14">
      <c r="N49" s="1">
        <f t="shared" si="0"/>
        <v>0</v>
      </c>
    </row>
    <row r="50" spans="14:14">
      <c r="N50" s="1">
        <f t="shared" si="0"/>
        <v>0</v>
      </c>
    </row>
    <row r="51" spans="14:14">
      <c r="N51" s="1">
        <f t="shared" si="0"/>
        <v>0</v>
      </c>
    </row>
    <row r="52" spans="14:14">
      <c r="N52" s="1">
        <f t="shared" si="0"/>
        <v>0</v>
      </c>
    </row>
    <row r="53" spans="14:14">
      <c r="N53" s="1">
        <f t="shared" si="0"/>
        <v>0</v>
      </c>
    </row>
    <row r="54" spans="14:14">
      <c r="N54" s="1">
        <f t="shared" si="0"/>
        <v>0</v>
      </c>
    </row>
    <row r="55" spans="14:14">
      <c r="N55" s="1">
        <f t="shared" si="0"/>
        <v>0</v>
      </c>
    </row>
    <row r="56" spans="14:14">
      <c r="N56" s="1">
        <f t="shared" si="0"/>
        <v>0</v>
      </c>
    </row>
    <row r="57" spans="14:14">
      <c r="N57" s="1">
        <f t="shared" si="0"/>
        <v>0</v>
      </c>
    </row>
    <row r="58" spans="14:14">
      <c r="N58" s="1">
        <f t="shared" si="0"/>
        <v>0</v>
      </c>
    </row>
    <row r="59" spans="14:14">
      <c r="N59" s="1">
        <f t="shared" si="0"/>
        <v>0</v>
      </c>
    </row>
    <row r="60" spans="14:14">
      <c r="N60" s="1">
        <f t="shared" si="0"/>
        <v>0</v>
      </c>
    </row>
    <row r="61" spans="14:14">
      <c r="N61" s="1">
        <f t="shared" si="0"/>
        <v>0</v>
      </c>
    </row>
    <row r="62" spans="14:14">
      <c r="N62" s="1">
        <f t="shared" si="0"/>
        <v>0</v>
      </c>
    </row>
    <row r="63" spans="14:14">
      <c r="N63" s="1">
        <f t="shared" si="0"/>
        <v>0</v>
      </c>
    </row>
    <row r="64" spans="14:14">
      <c r="N64" s="1">
        <f t="shared" si="0"/>
        <v>0</v>
      </c>
    </row>
    <row r="65" spans="14:14">
      <c r="N65" s="1">
        <f t="shared" si="0"/>
        <v>0</v>
      </c>
    </row>
    <row r="66" spans="14:14">
      <c r="N66" s="1">
        <f t="shared" si="0"/>
        <v>0</v>
      </c>
    </row>
    <row r="67" spans="14:14">
      <c r="N67" s="1">
        <f t="shared" si="0"/>
        <v>0</v>
      </c>
    </row>
    <row r="68" spans="14:14">
      <c r="N68" s="1">
        <f t="shared" ref="N68:N131" si="1">IF(K68="yes",1,0)</f>
        <v>0</v>
      </c>
    </row>
    <row r="69" spans="14:14">
      <c r="N69" s="1">
        <f t="shared" si="1"/>
        <v>0</v>
      </c>
    </row>
    <row r="70" spans="14:14">
      <c r="N70" s="1">
        <f t="shared" si="1"/>
        <v>0</v>
      </c>
    </row>
    <row r="71" spans="14:14">
      <c r="N71" s="1">
        <f t="shared" si="1"/>
        <v>0</v>
      </c>
    </row>
    <row r="72" spans="14:14">
      <c r="N72" s="1">
        <f t="shared" si="1"/>
        <v>0</v>
      </c>
    </row>
    <row r="73" spans="14:14">
      <c r="N73" s="1">
        <f t="shared" si="1"/>
        <v>0</v>
      </c>
    </row>
    <row r="74" spans="14:14">
      <c r="N74" s="1">
        <f t="shared" si="1"/>
        <v>0</v>
      </c>
    </row>
    <row r="75" spans="14:14">
      <c r="N75" s="1">
        <f t="shared" si="1"/>
        <v>0</v>
      </c>
    </row>
    <row r="76" spans="14:14">
      <c r="N76" s="1">
        <f t="shared" si="1"/>
        <v>0</v>
      </c>
    </row>
    <row r="77" spans="14:14">
      <c r="N77" s="1">
        <f t="shared" si="1"/>
        <v>0</v>
      </c>
    </row>
    <row r="78" spans="14:14">
      <c r="N78" s="1">
        <f t="shared" si="1"/>
        <v>0</v>
      </c>
    </row>
    <row r="79" spans="14:14">
      <c r="N79" s="1">
        <f t="shared" si="1"/>
        <v>0</v>
      </c>
    </row>
    <row r="80" spans="14:14">
      <c r="N80" s="1">
        <f t="shared" si="1"/>
        <v>0</v>
      </c>
    </row>
    <row r="81" spans="14:14">
      <c r="N81" s="1">
        <f t="shared" si="1"/>
        <v>0</v>
      </c>
    </row>
    <row r="82" spans="14:14">
      <c r="N82" s="1">
        <f t="shared" si="1"/>
        <v>0</v>
      </c>
    </row>
    <row r="83" spans="14:14">
      <c r="N83" s="1">
        <f t="shared" si="1"/>
        <v>0</v>
      </c>
    </row>
    <row r="84" spans="14:14">
      <c r="N84" s="1">
        <f t="shared" si="1"/>
        <v>0</v>
      </c>
    </row>
    <row r="85" spans="14:14">
      <c r="N85" s="1">
        <f t="shared" si="1"/>
        <v>0</v>
      </c>
    </row>
    <row r="86" spans="14:14">
      <c r="N86" s="1">
        <f t="shared" si="1"/>
        <v>0</v>
      </c>
    </row>
    <row r="87" spans="14:14">
      <c r="N87" s="1">
        <f t="shared" si="1"/>
        <v>0</v>
      </c>
    </row>
    <row r="88" spans="14:14">
      <c r="N88" s="1">
        <f t="shared" si="1"/>
        <v>0</v>
      </c>
    </row>
    <row r="89" spans="14:14">
      <c r="N89" s="1">
        <f t="shared" si="1"/>
        <v>0</v>
      </c>
    </row>
    <row r="90" spans="14:14">
      <c r="N90" s="1">
        <f t="shared" si="1"/>
        <v>0</v>
      </c>
    </row>
    <row r="91" spans="14:14">
      <c r="N91" s="1">
        <f t="shared" si="1"/>
        <v>0</v>
      </c>
    </row>
    <row r="92" spans="14:14">
      <c r="N92" s="1">
        <f t="shared" si="1"/>
        <v>0</v>
      </c>
    </row>
    <row r="93" spans="14:14">
      <c r="N93" s="1">
        <f t="shared" si="1"/>
        <v>0</v>
      </c>
    </row>
    <row r="94" spans="14:14">
      <c r="N94" s="1">
        <f t="shared" si="1"/>
        <v>0</v>
      </c>
    </row>
    <row r="95" spans="14:14">
      <c r="N95" s="1">
        <f t="shared" si="1"/>
        <v>0</v>
      </c>
    </row>
    <row r="96" spans="14:14">
      <c r="N96" s="1">
        <f t="shared" si="1"/>
        <v>0</v>
      </c>
    </row>
    <row r="97" spans="14:14">
      <c r="N97" s="1">
        <f t="shared" si="1"/>
        <v>0</v>
      </c>
    </row>
    <row r="98" spans="14:14">
      <c r="N98" s="1">
        <f t="shared" si="1"/>
        <v>0</v>
      </c>
    </row>
    <row r="99" spans="14:14">
      <c r="N99" s="1">
        <f t="shared" si="1"/>
        <v>0</v>
      </c>
    </row>
    <row r="100" spans="14:14">
      <c r="N100" s="1">
        <f t="shared" si="1"/>
        <v>0</v>
      </c>
    </row>
    <row r="101" spans="14:14">
      <c r="N101" s="1">
        <f t="shared" si="1"/>
        <v>0</v>
      </c>
    </row>
    <row r="102" spans="14:14">
      <c r="N102" s="1">
        <f t="shared" si="1"/>
        <v>0</v>
      </c>
    </row>
    <row r="103" spans="14:14">
      <c r="N103" s="1">
        <f t="shared" si="1"/>
        <v>0</v>
      </c>
    </row>
    <row r="104" spans="14:14">
      <c r="N104" s="1">
        <f t="shared" si="1"/>
        <v>0</v>
      </c>
    </row>
    <row r="105" spans="14:14">
      <c r="N105" s="1">
        <f t="shared" si="1"/>
        <v>0</v>
      </c>
    </row>
    <row r="106" spans="14:14">
      <c r="N106" s="1">
        <f t="shared" si="1"/>
        <v>0</v>
      </c>
    </row>
    <row r="107" spans="14:14">
      <c r="N107" s="1">
        <f t="shared" si="1"/>
        <v>0</v>
      </c>
    </row>
    <row r="108" spans="14:14">
      <c r="N108" s="1">
        <f t="shared" si="1"/>
        <v>0</v>
      </c>
    </row>
    <row r="109" spans="14:14">
      <c r="N109" s="1">
        <f t="shared" si="1"/>
        <v>0</v>
      </c>
    </row>
    <row r="110" spans="14:14">
      <c r="N110" s="1">
        <f t="shared" si="1"/>
        <v>0</v>
      </c>
    </row>
    <row r="111" spans="14:14">
      <c r="N111" s="1">
        <f t="shared" si="1"/>
        <v>0</v>
      </c>
    </row>
    <row r="112" spans="14:14">
      <c r="N112" s="1">
        <f t="shared" si="1"/>
        <v>0</v>
      </c>
    </row>
    <row r="113" spans="14:14">
      <c r="N113" s="1">
        <f t="shared" si="1"/>
        <v>0</v>
      </c>
    </row>
    <row r="114" spans="14:14">
      <c r="N114" s="1">
        <f t="shared" si="1"/>
        <v>0</v>
      </c>
    </row>
    <row r="115" spans="14:14">
      <c r="N115" s="1">
        <f t="shared" si="1"/>
        <v>0</v>
      </c>
    </row>
    <row r="116" spans="14:14">
      <c r="N116" s="1">
        <f t="shared" si="1"/>
        <v>0</v>
      </c>
    </row>
    <row r="117" spans="14:14">
      <c r="N117" s="1">
        <f t="shared" si="1"/>
        <v>0</v>
      </c>
    </row>
    <row r="118" spans="14:14">
      <c r="N118" s="1">
        <f t="shared" si="1"/>
        <v>0</v>
      </c>
    </row>
    <row r="119" spans="14:14">
      <c r="N119" s="1">
        <f t="shared" si="1"/>
        <v>0</v>
      </c>
    </row>
    <row r="120" spans="14:14">
      <c r="N120" s="1">
        <f t="shared" si="1"/>
        <v>0</v>
      </c>
    </row>
    <row r="121" spans="14:14">
      <c r="N121" s="1">
        <f t="shared" si="1"/>
        <v>0</v>
      </c>
    </row>
    <row r="122" spans="14:14">
      <c r="N122" s="1">
        <f t="shared" si="1"/>
        <v>0</v>
      </c>
    </row>
    <row r="123" spans="14:14">
      <c r="N123" s="1">
        <f t="shared" si="1"/>
        <v>0</v>
      </c>
    </row>
    <row r="124" spans="14:14">
      <c r="N124" s="1">
        <f t="shared" si="1"/>
        <v>0</v>
      </c>
    </row>
    <row r="125" spans="14:14">
      <c r="N125" s="1">
        <f t="shared" si="1"/>
        <v>0</v>
      </c>
    </row>
    <row r="126" spans="14:14">
      <c r="N126" s="1">
        <f t="shared" si="1"/>
        <v>0</v>
      </c>
    </row>
    <row r="127" spans="14:14">
      <c r="N127" s="1">
        <f t="shared" si="1"/>
        <v>0</v>
      </c>
    </row>
    <row r="128" spans="14:14">
      <c r="N128" s="1">
        <f t="shared" si="1"/>
        <v>0</v>
      </c>
    </row>
    <row r="129" spans="14:14">
      <c r="N129" s="1">
        <f t="shared" si="1"/>
        <v>0</v>
      </c>
    </row>
    <row r="130" spans="14:14">
      <c r="N130" s="1">
        <f t="shared" si="1"/>
        <v>0</v>
      </c>
    </row>
    <row r="131" spans="14:14">
      <c r="N131" s="1">
        <f t="shared" si="1"/>
        <v>0</v>
      </c>
    </row>
    <row r="132" spans="14:14">
      <c r="N132" s="1">
        <f t="shared" ref="N132:N196" si="2">IF(K132="yes",1,0)</f>
        <v>0</v>
      </c>
    </row>
    <row r="133" spans="14:14">
      <c r="N133" s="1">
        <f t="shared" si="2"/>
        <v>0</v>
      </c>
    </row>
    <row r="134" spans="14:14">
      <c r="N134" s="1">
        <f t="shared" si="2"/>
        <v>0</v>
      </c>
    </row>
    <row r="135" spans="14:14">
      <c r="N135" s="1">
        <f t="shared" si="2"/>
        <v>0</v>
      </c>
    </row>
    <row r="136" spans="14:14">
      <c r="N136" s="1">
        <f t="shared" si="2"/>
        <v>0</v>
      </c>
    </row>
    <row r="137" spans="14:14">
      <c r="N137" s="1">
        <f t="shared" si="2"/>
        <v>0</v>
      </c>
    </row>
    <row r="138" spans="14:14">
      <c r="N138" s="1">
        <f t="shared" si="2"/>
        <v>0</v>
      </c>
    </row>
    <row r="139" spans="14:14">
      <c r="N139" s="1">
        <f t="shared" si="2"/>
        <v>0</v>
      </c>
    </row>
    <row r="140" spans="14:14">
      <c r="N140" s="1">
        <f t="shared" si="2"/>
        <v>0</v>
      </c>
    </row>
    <row r="141" spans="14:14">
      <c r="N141" s="1">
        <f t="shared" si="2"/>
        <v>0</v>
      </c>
    </row>
    <row r="142" spans="14:14">
      <c r="N142" s="1">
        <f t="shared" si="2"/>
        <v>0</v>
      </c>
    </row>
    <row r="143" spans="14:14">
      <c r="N143" s="1">
        <f t="shared" si="2"/>
        <v>0</v>
      </c>
    </row>
    <row r="144" spans="14:14">
      <c r="N144" s="1">
        <f t="shared" si="2"/>
        <v>0</v>
      </c>
    </row>
    <row r="145" spans="14:14">
      <c r="N145" s="1">
        <f t="shared" si="2"/>
        <v>0</v>
      </c>
    </row>
    <row r="146" spans="14:14">
      <c r="N146" s="1">
        <f t="shared" si="2"/>
        <v>0</v>
      </c>
    </row>
    <row r="147" spans="14:14">
      <c r="N147" s="1">
        <f t="shared" si="2"/>
        <v>0</v>
      </c>
    </row>
    <row r="148" spans="14:14">
      <c r="N148" s="1">
        <f t="shared" si="2"/>
        <v>0</v>
      </c>
    </row>
    <row r="149" spans="14:14">
      <c r="N149" s="1">
        <f t="shared" si="2"/>
        <v>0</v>
      </c>
    </row>
    <row r="150" spans="14:14">
      <c r="N150" s="1">
        <f t="shared" si="2"/>
        <v>0</v>
      </c>
    </row>
    <row r="151" spans="14:14">
      <c r="N151" s="1">
        <f t="shared" si="2"/>
        <v>0</v>
      </c>
    </row>
    <row r="152" spans="14:14">
      <c r="N152" s="1">
        <f t="shared" si="2"/>
        <v>0</v>
      </c>
    </row>
    <row r="153" spans="14:14">
      <c r="N153" s="1">
        <f t="shared" si="2"/>
        <v>0</v>
      </c>
    </row>
    <row r="154" spans="14:14">
      <c r="N154" s="1">
        <f t="shared" si="2"/>
        <v>0</v>
      </c>
    </row>
    <row r="155" spans="14:14">
      <c r="N155" s="1">
        <f t="shared" si="2"/>
        <v>0</v>
      </c>
    </row>
    <row r="156" spans="14:14">
      <c r="N156" s="1">
        <f t="shared" si="2"/>
        <v>0</v>
      </c>
    </row>
    <row r="157" spans="14:14">
      <c r="N157" s="1">
        <f t="shared" si="2"/>
        <v>0</v>
      </c>
    </row>
    <row r="158" spans="14:14">
      <c r="N158" s="1">
        <f t="shared" si="2"/>
        <v>0</v>
      </c>
    </row>
    <row r="159" spans="14:14">
      <c r="N159" s="1">
        <f t="shared" si="2"/>
        <v>0</v>
      </c>
    </row>
    <row r="160" spans="14:14">
      <c r="N160" s="1">
        <f t="shared" si="2"/>
        <v>0</v>
      </c>
    </row>
    <row r="161" spans="14:14">
      <c r="N161" s="1">
        <f t="shared" si="2"/>
        <v>0</v>
      </c>
    </row>
    <row r="162" spans="14:14">
      <c r="N162" s="1">
        <f t="shared" si="2"/>
        <v>0</v>
      </c>
    </row>
    <row r="163" spans="14:14">
      <c r="N163" s="1">
        <f t="shared" si="2"/>
        <v>0</v>
      </c>
    </row>
    <row r="164" spans="14:14">
      <c r="N164" s="1">
        <f t="shared" si="2"/>
        <v>0</v>
      </c>
    </row>
    <row r="165" spans="14:14">
      <c r="N165" s="1">
        <f t="shared" si="2"/>
        <v>0</v>
      </c>
    </row>
    <row r="166" spans="14:14">
      <c r="N166" s="1">
        <f t="shared" si="2"/>
        <v>0</v>
      </c>
    </row>
    <row r="167" spans="14:14">
      <c r="N167" s="1">
        <f t="shared" si="2"/>
        <v>0</v>
      </c>
    </row>
    <row r="168" spans="14:14">
      <c r="N168" s="1">
        <f t="shared" si="2"/>
        <v>0</v>
      </c>
    </row>
    <row r="169" spans="14:14">
      <c r="N169" s="1">
        <f t="shared" si="2"/>
        <v>0</v>
      </c>
    </row>
    <row r="170" spans="14:14">
      <c r="N170" s="1">
        <f t="shared" si="2"/>
        <v>0</v>
      </c>
    </row>
    <row r="171" spans="14:14">
      <c r="N171" s="1">
        <f t="shared" si="2"/>
        <v>0</v>
      </c>
    </row>
    <row r="172" spans="14:14">
      <c r="N172" s="1">
        <f t="shared" si="2"/>
        <v>0</v>
      </c>
    </row>
    <row r="173" spans="14:14">
      <c r="N173" s="1">
        <f t="shared" si="2"/>
        <v>0</v>
      </c>
    </row>
    <row r="174" spans="14:14">
      <c r="N174" s="1">
        <f t="shared" si="2"/>
        <v>0</v>
      </c>
    </row>
    <row r="175" spans="14:14">
      <c r="N175" s="1">
        <f t="shared" si="2"/>
        <v>0</v>
      </c>
    </row>
    <row r="176" spans="14:14">
      <c r="N176" s="1">
        <f t="shared" si="2"/>
        <v>0</v>
      </c>
    </row>
    <row r="177" spans="14:14">
      <c r="N177" s="1">
        <f t="shared" si="2"/>
        <v>0</v>
      </c>
    </row>
    <row r="178" spans="14:14">
      <c r="N178" s="1">
        <f t="shared" si="2"/>
        <v>0</v>
      </c>
    </row>
    <row r="179" spans="14:14">
      <c r="N179" s="1">
        <f t="shared" si="2"/>
        <v>0</v>
      </c>
    </row>
    <row r="180" spans="14:14">
      <c r="N180" s="1">
        <f t="shared" si="2"/>
        <v>0</v>
      </c>
    </row>
    <row r="181" spans="14:14">
      <c r="N181" s="1">
        <f t="shared" si="2"/>
        <v>0</v>
      </c>
    </row>
    <row r="182" spans="14:14">
      <c r="N182" s="1">
        <f t="shared" si="2"/>
        <v>0</v>
      </c>
    </row>
    <row r="183" spans="14:14">
      <c r="N183" s="1">
        <f t="shared" si="2"/>
        <v>0</v>
      </c>
    </row>
    <row r="184" spans="14:14">
      <c r="N184" s="1">
        <f t="shared" si="2"/>
        <v>0</v>
      </c>
    </row>
    <row r="185" spans="14:14">
      <c r="N185" s="1">
        <f t="shared" si="2"/>
        <v>0</v>
      </c>
    </row>
    <row r="186" spans="14:14">
      <c r="N186" s="1">
        <f t="shared" si="2"/>
        <v>0</v>
      </c>
    </row>
    <row r="187" spans="14:14">
      <c r="N187" s="1">
        <f t="shared" si="2"/>
        <v>0</v>
      </c>
    </row>
    <row r="188" spans="14:14">
      <c r="N188" s="1">
        <f t="shared" si="2"/>
        <v>0</v>
      </c>
    </row>
    <row r="189" spans="14:14">
      <c r="N189" s="1">
        <f t="shared" si="2"/>
        <v>0</v>
      </c>
    </row>
    <row r="190" spans="14:14">
      <c r="N190" s="1">
        <f t="shared" si="2"/>
        <v>0</v>
      </c>
    </row>
    <row r="191" spans="14:14">
      <c r="N191" s="1">
        <f t="shared" si="2"/>
        <v>0</v>
      </c>
    </row>
    <row r="192" spans="14:14">
      <c r="N192" s="1">
        <f t="shared" si="2"/>
        <v>0</v>
      </c>
    </row>
    <row r="193" spans="14:14">
      <c r="N193" s="1">
        <f t="shared" si="2"/>
        <v>0</v>
      </c>
    </row>
    <row r="194" spans="14:14">
      <c r="N194" s="1">
        <f t="shared" si="2"/>
        <v>0</v>
      </c>
    </row>
    <row r="195" spans="14:14">
      <c r="N195" s="1">
        <f t="shared" si="2"/>
        <v>0</v>
      </c>
    </row>
    <row r="196" spans="14:14">
      <c r="N196" s="1">
        <f t="shared" si="2"/>
        <v>0</v>
      </c>
    </row>
    <row r="197" spans="14:14">
      <c r="N197" s="1">
        <f t="shared" ref="N197:N222" si="3">IF(K197="yes",1,0)</f>
        <v>0</v>
      </c>
    </row>
    <row r="198" spans="14:14">
      <c r="N198" s="1">
        <f t="shared" si="3"/>
        <v>0</v>
      </c>
    </row>
    <row r="199" spans="14:14">
      <c r="N199" s="1">
        <f t="shared" si="3"/>
        <v>0</v>
      </c>
    </row>
    <row r="200" spans="14:14">
      <c r="N200" s="1">
        <f t="shared" si="3"/>
        <v>0</v>
      </c>
    </row>
    <row r="201" spans="14:14">
      <c r="N201" s="1">
        <f t="shared" si="3"/>
        <v>0</v>
      </c>
    </row>
    <row r="202" spans="14:14">
      <c r="N202" s="1">
        <f t="shared" si="3"/>
        <v>0</v>
      </c>
    </row>
    <row r="203" spans="14:14">
      <c r="N203" s="1">
        <f t="shared" si="3"/>
        <v>0</v>
      </c>
    </row>
    <row r="204" spans="14:14">
      <c r="N204" s="1">
        <f t="shared" si="3"/>
        <v>0</v>
      </c>
    </row>
    <row r="205" spans="14:14">
      <c r="N205" s="1">
        <f t="shared" si="3"/>
        <v>0</v>
      </c>
    </row>
    <row r="206" spans="14:14">
      <c r="N206" s="1">
        <f t="shared" si="3"/>
        <v>0</v>
      </c>
    </row>
    <row r="207" spans="14:14">
      <c r="N207" s="1">
        <f t="shared" si="3"/>
        <v>0</v>
      </c>
    </row>
    <row r="208" spans="14:14">
      <c r="N208" s="1">
        <f t="shared" si="3"/>
        <v>0</v>
      </c>
    </row>
    <row r="209" spans="14:14">
      <c r="N209" s="1">
        <f t="shared" si="3"/>
        <v>0</v>
      </c>
    </row>
    <row r="210" spans="14:14">
      <c r="N210" s="1">
        <f t="shared" si="3"/>
        <v>0</v>
      </c>
    </row>
    <row r="211" spans="14:14">
      <c r="N211" s="1">
        <f t="shared" si="3"/>
        <v>0</v>
      </c>
    </row>
    <row r="212" spans="14:14">
      <c r="N212" s="1">
        <f t="shared" si="3"/>
        <v>0</v>
      </c>
    </row>
    <row r="213" spans="14:14">
      <c r="N213" s="1">
        <f t="shared" si="3"/>
        <v>0</v>
      </c>
    </row>
    <row r="214" spans="14:14">
      <c r="N214" s="1">
        <f t="shared" si="3"/>
        <v>0</v>
      </c>
    </row>
    <row r="215" spans="14:14">
      <c r="N215" s="1">
        <f t="shared" si="3"/>
        <v>0</v>
      </c>
    </row>
    <row r="216" spans="14:14">
      <c r="N216" s="1">
        <f t="shared" si="3"/>
        <v>0</v>
      </c>
    </row>
    <row r="217" spans="14:14">
      <c r="N217" s="1">
        <f t="shared" si="3"/>
        <v>0</v>
      </c>
    </row>
    <row r="218" spans="14:14">
      <c r="N218" s="1">
        <f t="shared" si="3"/>
        <v>0</v>
      </c>
    </row>
    <row r="219" spans="14:14">
      <c r="N219" s="1">
        <f t="shared" si="3"/>
        <v>0</v>
      </c>
    </row>
    <row r="220" spans="14:14">
      <c r="N220" s="1">
        <f t="shared" si="3"/>
        <v>0</v>
      </c>
    </row>
    <row r="221" spans="14:14">
      <c r="N221" s="1">
        <f t="shared" si="3"/>
        <v>0</v>
      </c>
    </row>
    <row r="222" spans="14:14">
      <c r="N222" s="1">
        <f t="shared" si="3"/>
        <v>0</v>
      </c>
    </row>
  </sheetData>
  <hyperlinks>
    <hyperlink ref="A1" location="'QUICK LINK'!A1" display="QUICK LINK" xr:uid="{A24CF8E1-B189-4F34-9B35-7FE1902164CE}"/>
  </hyperlinks>
  <pageMargins left="0.70826771653543308" right="0.70826771653543308" top="2.3228346456692948" bottom="2.3228346456692948" header="1.9291338582677198" footer="1.9291338582677198"/>
  <pageSetup paperSize="0" fitToWidth="0" fitToHeight="0" orientation="landscape" horizontalDpi="0" verticalDpi="0" copies="0"/>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AMJ222"/>
  <sheetViews>
    <sheetView workbookViewId="0">
      <pane xSplit="3" ySplit="1" topLeftCell="D2" activePane="bottomRight" state="frozen"/>
      <selection pane="topRight"/>
      <selection pane="bottomLeft"/>
      <selection pane="bottomRight"/>
    </sheetView>
  </sheetViews>
  <sheetFormatPr defaultRowHeight="15"/>
  <cols>
    <col min="1" max="1" width="7.375" style="6" customWidth="1"/>
    <col min="2" max="2" width="7.375" style="1" customWidth="1"/>
    <col min="3" max="3" width="6.75" style="2" customWidth="1"/>
    <col min="4" max="4" width="32.5" style="1" customWidth="1"/>
    <col min="5" max="5" width="75.875" style="1" customWidth="1"/>
    <col min="6" max="6" width="25.625" style="1" customWidth="1"/>
    <col min="7" max="7" width="8.5" style="1" customWidth="1"/>
    <col min="8" max="8" width="13.5" style="2" customWidth="1"/>
    <col min="9" max="9" width="21.625" style="1" customWidth="1"/>
    <col min="10" max="10" width="12" style="1" customWidth="1"/>
    <col min="11" max="1023" width="8.5" style="1" customWidth="1"/>
    <col min="1024" max="1024" width="9.125" style="1" customWidth="1"/>
    <col min="1025" max="1025" width="9" customWidth="1"/>
  </cols>
  <sheetData>
    <row r="1" spans="1:14" ht="29.25" customHeight="1">
      <c r="A1" s="101" t="s">
        <v>3663</v>
      </c>
      <c r="B1" s="40" t="s">
        <v>0</v>
      </c>
      <c r="C1" s="40" t="s">
        <v>1</v>
      </c>
      <c r="D1" s="40" t="s">
        <v>2</v>
      </c>
      <c r="E1" s="40" t="s">
        <v>3</v>
      </c>
      <c r="F1" s="40" t="s">
        <v>4</v>
      </c>
      <c r="G1" s="77" t="s">
        <v>5</v>
      </c>
      <c r="H1" s="75" t="s">
        <v>3644</v>
      </c>
      <c r="I1" s="77" t="s">
        <v>6</v>
      </c>
      <c r="J1" s="74" t="s">
        <v>3643</v>
      </c>
      <c r="K1" s="78" t="s">
        <v>3646</v>
      </c>
      <c r="L1" s="77" t="s">
        <v>7</v>
      </c>
      <c r="M1" s="102">
        <f>COUNT(C2:C200)</f>
        <v>17</v>
      </c>
      <c r="N1" s="102">
        <f>SUM(N2:N195)</f>
        <v>1</v>
      </c>
    </row>
    <row r="2" spans="1:14">
      <c r="A2" s="14"/>
      <c r="B2" s="1" t="s">
        <v>2140</v>
      </c>
      <c r="C2" s="2">
        <v>1</v>
      </c>
      <c r="D2" s="1" t="s">
        <v>2141</v>
      </c>
      <c r="E2" s="1" t="s">
        <v>2142</v>
      </c>
      <c r="F2" s="1" t="s">
        <v>2143</v>
      </c>
      <c r="N2" s="1">
        <f>IF(K2="yes",1,0)</f>
        <v>0</v>
      </c>
    </row>
    <row r="3" spans="1:14">
      <c r="A3" s="14"/>
      <c r="B3" s="1" t="s">
        <v>2140</v>
      </c>
      <c r="C3" s="2" t="s">
        <v>3043</v>
      </c>
      <c r="D3" s="1" t="s">
        <v>2141</v>
      </c>
      <c r="E3" s="1" t="s">
        <v>3044</v>
      </c>
      <c r="F3" s="1" t="s">
        <v>858</v>
      </c>
      <c r="N3" s="1">
        <f>IF(K3="yes",1,0)</f>
        <v>0</v>
      </c>
    </row>
    <row r="4" spans="1:14">
      <c r="A4" s="14"/>
      <c r="B4" s="1" t="s">
        <v>2140</v>
      </c>
      <c r="C4" s="2">
        <v>2</v>
      </c>
      <c r="D4" s="1" t="s">
        <v>2141</v>
      </c>
      <c r="E4" s="1" t="s">
        <v>2144</v>
      </c>
      <c r="H4" s="2">
        <v>1982</v>
      </c>
      <c r="I4" s="1" t="s">
        <v>3653</v>
      </c>
      <c r="J4" s="1" t="s">
        <v>3652</v>
      </c>
      <c r="N4" s="1">
        <f t="shared" ref="N4:N67" si="0">IF(K4="yes",1,0)</f>
        <v>0</v>
      </c>
    </row>
    <row r="5" spans="1:14">
      <c r="A5" s="14"/>
      <c r="B5" s="1" t="s">
        <v>2140</v>
      </c>
      <c r="C5" s="2">
        <v>3</v>
      </c>
      <c r="D5" s="1" t="s">
        <v>2141</v>
      </c>
      <c r="E5" s="1" t="s">
        <v>2145</v>
      </c>
      <c r="F5" s="1" t="s">
        <v>1344</v>
      </c>
      <c r="H5" s="14" t="s">
        <v>2146</v>
      </c>
      <c r="I5" s="1" t="s">
        <v>1389</v>
      </c>
      <c r="N5" s="1">
        <f t="shared" si="0"/>
        <v>0</v>
      </c>
    </row>
    <row r="6" spans="1:14">
      <c r="A6" s="14" t="s">
        <v>3045</v>
      </c>
      <c r="B6" s="1" t="s">
        <v>2140</v>
      </c>
      <c r="C6" s="2">
        <v>4</v>
      </c>
      <c r="D6" s="1" t="s">
        <v>2141</v>
      </c>
      <c r="E6" s="1" t="s">
        <v>2147</v>
      </c>
      <c r="F6" s="1" t="s">
        <v>1701</v>
      </c>
      <c r="I6" s="1" t="s">
        <v>2148</v>
      </c>
      <c r="N6" s="1">
        <f t="shared" si="0"/>
        <v>0</v>
      </c>
    </row>
    <row r="7" spans="1:14">
      <c r="A7" s="14"/>
      <c r="B7" s="1" t="s">
        <v>2140</v>
      </c>
      <c r="C7" s="2">
        <v>5</v>
      </c>
      <c r="D7" s="1" t="s">
        <v>2141</v>
      </c>
      <c r="E7" s="1" t="s">
        <v>3042</v>
      </c>
      <c r="F7" s="1" t="s">
        <v>1344</v>
      </c>
      <c r="N7" s="1">
        <f t="shared" si="0"/>
        <v>0</v>
      </c>
    </row>
    <row r="8" spans="1:14">
      <c r="A8" s="14" t="s">
        <v>3045</v>
      </c>
      <c r="B8" s="1" t="s">
        <v>2140</v>
      </c>
      <c r="C8" s="2">
        <v>6</v>
      </c>
      <c r="D8" s="1" t="s">
        <v>2141</v>
      </c>
      <c r="E8" s="1" t="s">
        <v>2149</v>
      </c>
      <c r="F8" s="1" t="s">
        <v>16</v>
      </c>
      <c r="H8" s="14" t="s">
        <v>2150</v>
      </c>
      <c r="N8" s="1">
        <f t="shared" si="0"/>
        <v>0</v>
      </c>
    </row>
    <row r="9" spans="1:14">
      <c r="A9" s="14"/>
      <c r="B9" s="1" t="s">
        <v>2140</v>
      </c>
      <c r="C9" s="2">
        <v>7</v>
      </c>
      <c r="D9" s="1" t="s">
        <v>2141</v>
      </c>
      <c r="E9" s="1" t="s">
        <v>2151</v>
      </c>
      <c r="F9" s="1" t="s">
        <v>206</v>
      </c>
      <c r="I9" s="1" t="s">
        <v>2152</v>
      </c>
      <c r="N9" s="1">
        <f t="shared" si="0"/>
        <v>0</v>
      </c>
    </row>
    <row r="10" spans="1:14">
      <c r="A10" s="14"/>
      <c r="B10" s="1" t="s">
        <v>2140</v>
      </c>
      <c r="C10" s="2">
        <v>8</v>
      </c>
      <c r="D10" s="1" t="s">
        <v>2141</v>
      </c>
      <c r="E10" s="1" t="s">
        <v>2153</v>
      </c>
      <c r="F10" s="1" t="s">
        <v>290</v>
      </c>
      <c r="I10" s="1" t="s">
        <v>129</v>
      </c>
      <c r="J10" s="14" t="s">
        <v>2154</v>
      </c>
      <c r="N10" s="1">
        <f t="shared" si="0"/>
        <v>0</v>
      </c>
    </row>
    <row r="11" spans="1:14">
      <c r="A11" s="14"/>
      <c r="B11" s="1" t="s">
        <v>2140</v>
      </c>
      <c r="C11" s="2">
        <v>9</v>
      </c>
      <c r="D11" s="1" t="s">
        <v>2141</v>
      </c>
      <c r="E11" s="1" t="s">
        <v>2155</v>
      </c>
      <c r="F11" s="1" t="s">
        <v>1344</v>
      </c>
      <c r="H11" s="2">
        <v>1952</v>
      </c>
      <c r="N11" s="1">
        <f t="shared" si="0"/>
        <v>0</v>
      </c>
    </row>
    <row r="12" spans="1:14">
      <c r="A12" s="14"/>
      <c r="B12" s="1" t="s">
        <v>2140</v>
      </c>
      <c r="C12" s="2">
        <v>10</v>
      </c>
      <c r="D12" s="1" t="s">
        <v>2141</v>
      </c>
      <c r="E12" s="1" t="s">
        <v>2156</v>
      </c>
      <c r="F12" s="1" t="s">
        <v>1344</v>
      </c>
      <c r="H12" s="14" t="s">
        <v>2157</v>
      </c>
      <c r="I12" s="1" t="s">
        <v>2158</v>
      </c>
      <c r="N12" s="1">
        <f t="shared" si="0"/>
        <v>0</v>
      </c>
    </row>
    <row r="13" spans="1:14">
      <c r="A13" s="14"/>
      <c r="B13" s="1" t="s">
        <v>2140</v>
      </c>
      <c r="C13" s="2">
        <v>11</v>
      </c>
      <c r="D13" s="1" t="s">
        <v>2141</v>
      </c>
      <c r="E13" s="1" t="s">
        <v>2159</v>
      </c>
      <c r="F13" s="1" t="s">
        <v>1344</v>
      </c>
      <c r="H13" s="2" t="s">
        <v>2160</v>
      </c>
      <c r="I13" s="1" t="s">
        <v>2161</v>
      </c>
      <c r="N13" s="1">
        <f t="shared" si="0"/>
        <v>0</v>
      </c>
    </row>
    <row r="14" spans="1:14">
      <c r="A14" s="14"/>
      <c r="B14" s="1" t="s">
        <v>2140</v>
      </c>
      <c r="C14" s="2">
        <v>12</v>
      </c>
      <c r="D14" s="1" t="s">
        <v>2141</v>
      </c>
      <c r="E14" s="1" t="s">
        <v>2162</v>
      </c>
      <c r="F14" s="1" t="s">
        <v>487</v>
      </c>
      <c r="H14" s="2" t="s">
        <v>2163</v>
      </c>
      <c r="I14" s="1" t="s">
        <v>639</v>
      </c>
      <c r="N14" s="1">
        <f t="shared" si="0"/>
        <v>0</v>
      </c>
    </row>
    <row r="15" spans="1:14">
      <c r="A15" s="14"/>
      <c r="B15" s="1" t="s">
        <v>2140</v>
      </c>
      <c r="C15" s="2">
        <v>13</v>
      </c>
      <c r="D15" s="1" t="s">
        <v>2141</v>
      </c>
      <c r="E15" s="1" t="s">
        <v>3046</v>
      </c>
      <c r="F15" s="1" t="s">
        <v>532</v>
      </c>
      <c r="H15" s="2">
        <v>1864</v>
      </c>
      <c r="I15" s="1" t="s">
        <v>2161</v>
      </c>
      <c r="K15" s="38" t="s">
        <v>3645</v>
      </c>
      <c r="L15" s="1" t="s">
        <v>533</v>
      </c>
      <c r="N15" s="1">
        <f t="shared" si="0"/>
        <v>1</v>
      </c>
    </row>
    <row r="16" spans="1:14">
      <c r="A16" s="14" t="s">
        <v>3045</v>
      </c>
      <c r="B16" s="1" t="s">
        <v>2140</v>
      </c>
      <c r="C16" s="2">
        <v>14</v>
      </c>
      <c r="D16" s="1" t="s">
        <v>2141</v>
      </c>
      <c r="E16" s="1" t="s">
        <v>2164</v>
      </c>
      <c r="F16" s="1" t="s">
        <v>77</v>
      </c>
      <c r="N16" s="1">
        <f t="shared" si="0"/>
        <v>0</v>
      </c>
    </row>
    <row r="17" spans="1:14">
      <c r="A17" s="14"/>
      <c r="B17" s="1" t="s">
        <v>2140</v>
      </c>
      <c r="C17" s="2">
        <v>15</v>
      </c>
      <c r="D17" s="1" t="s">
        <v>2141</v>
      </c>
      <c r="E17" s="14" t="s">
        <v>3073</v>
      </c>
      <c r="F17" s="14" t="s">
        <v>77</v>
      </c>
      <c r="H17" s="45" t="s">
        <v>100</v>
      </c>
      <c r="N17" s="1">
        <f t="shared" si="0"/>
        <v>0</v>
      </c>
    </row>
    <row r="18" spans="1:14">
      <c r="A18" s="14"/>
      <c r="B18" s="1" t="s">
        <v>2140</v>
      </c>
      <c r="C18" s="2">
        <v>16</v>
      </c>
      <c r="D18" s="1" t="s">
        <v>2141</v>
      </c>
      <c r="E18" s="14" t="s">
        <v>3041</v>
      </c>
      <c r="F18" s="14" t="s">
        <v>77</v>
      </c>
      <c r="H18" s="45" t="s">
        <v>101</v>
      </c>
      <c r="N18" s="1">
        <f t="shared" si="0"/>
        <v>0</v>
      </c>
    </row>
    <row r="19" spans="1:14">
      <c r="A19" s="14"/>
      <c r="B19" s="1" t="s">
        <v>2140</v>
      </c>
      <c r="C19" s="2">
        <v>17</v>
      </c>
      <c r="D19" s="1" t="s">
        <v>2141</v>
      </c>
      <c r="E19" s="1" t="s">
        <v>3132</v>
      </c>
      <c r="F19" s="1" t="s">
        <v>3052</v>
      </c>
      <c r="H19" s="2">
        <v>1977</v>
      </c>
      <c r="I19" s="1" t="s">
        <v>3053</v>
      </c>
      <c r="L19" s="1" t="s">
        <v>706</v>
      </c>
      <c r="N19" s="1">
        <f t="shared" si="0"/>
        <v>0</v>
      </c>
    </row>
    <row r="20" spans="1:14">
      <c r="A20" s="14"/>
      <c r="N20" s="1">
        <f t="shared" si="0"/>
        <v>0</v>
      </c>
    </row>
    <row r="21" spans="1:14">
      <c r="A21" s="14"/>
      <c r="N21" s="1">
        <f t="shared" si="0"/>
        <v>0</v>
      </c>
    </row>
    <row r="22" spans="1:14">
      <c r="A22" s="14"/>
      <c r="N22" s="1">
        <f t="shared" si="0"/>
        <v>0</v>
      </c>
    </row>
    <row r="23" spans="1:14">
      <c r="A23" s="14"/>
      <c r="N23" s="1">
        <f t="shared" si="0"/>
        <v>0</v>
      </c>
    </row>
    <row r="24" spans="1:14">
      <c r="A24" s="14"/>
      <c r="N24" s="1">
        <f t="shared" si="0"/>
        <v>0</v>
      </c>
    </row>
    <row r="25" spans="1:14">
      <c r="A25" s="14"/>
      <c r="N25" s="1">
        <f t="shared" si="0"/>
        <v>0</v>
      </c>
    </row>
    <row r="26" spans="1:14">
      <c r="A26" s="14"/>
      <c r="N26" s="1">
        <f t="shared" si="0"/>
        <v>0</v>
      </c>
    </row>
    <row r="27" spans="1:14">
      <c r="A27" s="14"/>
      <c r="N27" s="1">
        <f t="shared" si="0"/>
        <v>0</v>
      </c>
    </row>
    <row r="28" spans="1:14">
      <c r="A28" s="14"/>
      <c r="N28" s="1">
        <f t="shared" si="0"/>
        <v>0</v>
      </c>
    </row>
    <row r="29" spans="1:14">
      <c r="A29" s="14"/>
      <c r="N29" s="1">
        <f t="shared" si="0"/>
        <v>0</v>
      </c>
    </row>
    <row r="30" spans="1:14">
      <c r="A30" s="14"/>
      <c r="N30" s="1">
        <f t="shared" si="0"/>
        <v>0</v>
      </c>
    </row>
    <row r="31" spans="1:14">
      <c r="A31" s="14"/>
      <c r="N31" s="1">
        <f t="shared" si="0"/>
        <v>0</v>
      </c>
    </row>
    <row r="32" spans="1:14">
      <c r="A32" s="14"/>
      <c r="N32" s="1">
        <f t="shared" si="0"/>
        <v>0</v>
      </c>
    </row>
    <row r="33" spans="1:14">
      <c r="A33" s="14"/>
      <c r="N33" s="1">
        <f t="shared" si="0"/>
        <v>0</v>
      </c>
    </row>
    <row r="34" spans="1:14">
      <c r="A34" s="14"/>
      <c r="N34" s="1">
        <f t="shared" si="0"/>
        <v>0</v>
      </c>
    </row>
    <row r="35" spans="1:14">
      <c r="A35" s="14"/>
      <c r="N35" s="1">
        <f t="shared" si="0"/>
        <v>0</v>
      </c>
    </row>
    <row r="36" spans="1:14">
      <c r="A36" s="14"/>
      <c r="N36" s="1">
        <f t="shared" si="0"/>
        <v>0</v>
      </c>
    </row>
    <row r="37" spans="1:14">
      <c r="A37" s="14"/>
      <c r="N37" s="1">
        <f t="shared" si="0"/>
        <v>0</v>
      </c>
    </row>
    <row r="38" spans="1:14">
      <c r="N38" s="1">
        <f t="shared" si="0"/>
        <v>0</v>
      </c>
    </row>
    <row r="39" spans="1:14">
      <c r="N39" s="1">
        <f t="shared" si="0"/>
        <v>0</v>
      </c>
    </row>
    <row r="40" spans="1:14">
      <c r="N40" s="1">
        <f t="shared" si="0"/>
        <v>0</v>
      </c>
    </row>
    <row r="41" spans="1:14">
      <c r="N41" s="1">
        <f t="shared" si="0"/>
        <v>0</v>
      </c>
    </row>
    <row r="42" spans="1:14">
      <c r="N42" s="1">
        <f t="shared" si="0"/>
        <v>0</v>
      </c>
    </row>
    <row r="43" spans="1:14">
      <c r="N43" s="1">
        <f t="shared" si="0"/>
        <v>0</v>
      </c>
    </row>
    <row r="44" spans="1:14">
      <c r="N44" s="1">
        <f t="shared" si="0"/>
        <v>0</v>
      </c>
    </row>
    <row r="45" spans="1:14">
      <c r="N45" s="1">
        <f t="shared" si="0"/>
        <v>0</v>
      </c>
    </row>
    <row r="46" spans="1:14">
      <c r="N46" s="1">
        <f t="shared" si="0"/>
        <v>0</v>
      </c>
    </row>
    <row r="47" spans="1:14">
      <c r="N47" s="1">
        <f t="shared" si="0"/>
        <v>0</v>
      </c>
    </row>
    <row r="48" spans="1:14">
      <c r="N48" s="1">
        <f t="shared" si="0"/>
        <v>0</v>
      </c>
    </row>
    <row r="49" spans="14:14">
      <c r="N49" s="1">
        <f t="shared" si="0"/>
        <v>0</v>
      </c>
    </row>
    <row r="50" spans="14:14">
      <c r="N50" s="1">
        <f t="shared" si="0"/>
        <v>0</v>
      </c>
    </row>
    <row r="51" spans="14:14">
      <c r="N51" s="1">
        <f t="shared" si="0"/>
        <v>0</v>
      </c>
    </row>
    <row r="52" spans="14:14">
      <c r="N52" s="1">
        <f t="shared" si="0"/>
        <v>0</v>
      </c>
    </row>
    <row r="53" spans="14:14">
      <c r="N53" s="1">
        <f t="shared" si="0"/>
        <v>0</v>
      </c>
    </row>
    <row r="54" spans="14:14">
      <c r="N54" s="1">
        <f t="shared" si="0"/>
        <v>0</v>
      </c>
    </row>
    <row r="55" spans="14:14">
      <c r="N55" s="1">
        <f t="shared" si="0"/>
        <v>0</v>
      </c>
    </row>
    <row r="56" spans="14:14">
      <c r="N56" s="1">
        <f t="shared" si="0"/>
        <v>0</v>
      </c>
    </row>
    <row r="57" spans="14:14">
      <c r="N57" s="1">
        <f t="shared" si="0"/>
        <v>0</v>
      </c>
    </row>
    <row r="58" spans="14:14">
      <c r="N58" s="1">
        <f t="shared" si="0"/>
        <v>0</v>
      </c>
    </row>
    <row r="59" spans="14:14">
      <c r="N59" s="1">
        <f t="shared" si="0"/>
        <v>0</v>
      </c>
    </row>
    <row r="60" spans="14:14">
      <c r="N60" s="1">
        <f t="shared" si="0"/>
        <v>0</v>
      </c>
    </row>
    <row r="61" spans="14:14">
      <c r="N61" s="1">
        <f t="shared" si="0"/>
        <v>0</v>
      </c>
    </row>
    <row r="62" spans="14:14">
      <c r="N62" s="1">
        <f t="shared" si="0"/>
        <v>0</v>
      </c>
    </row>
    <row r="63" spans="14:14">
      <c r="N63" s="1">
        <f t="shared" si="0"/>
        <v>0</v>
      </c>
    </row>
    <row r="64" spans="14:14">
      <c r="N64" s="1">
        <f t="shared" si="0"/>
        <v>0</v>
      </c>
    </row>
    <row r="65" spans="14:14">
      <c r="N65" s="1">
        <f t="shared" si="0"/>
        <v>0</v>
      </c>
    </row>
    <row r="66" spans="14:14">
      <c r="N66" s="1">
        <f t="shared" si="0"/>
        <v>0</v>
      </c>
    </row>
    <row r="67" spans="14:14">
      <c r="N67" s="1">
        <f t="shared" si="0"/>
        <v>0</v>
      </c>
    </row>
    <row r="68" spans="14:14">
      <c r="N68" s="1">
        <f t="shared" ref="N68:N131" si="1">IF(K68="yes",1,0)</f>
        <v>0</v>
      </c>
    </row>
    <row r="69" spans="14:14">
      <c r="N69" s="1">
        <f t="shared" si="1"/>
        <v>0</v>
      </c>
    </row>
    <row r="70" spans="14:14">
      <c r="N70" s="1">
        <f t="shared" si="1"/>
        <v>0</v>
      </c>
    </row>
    <row r="71" spans="14:14">
      <c r="N71" s="1">
        <f t="shared" si="1"/>
        <v>0</v>
      </c>
    </row>
    <row r="72" spans="14:14">
      <c r="N72" s="1">
        <f t="shared" si="1"/>
        <v>0</v>
      </c>
    </row>
    <row r="73" spans="14:14">
      <c r="N73" s="1">
        <f t="shared" si="1"/>
        <v>0</v>
      </c>
    </row>
    <row r="74" spans="14:14">
      <c r="N74" s="1">
        <f t="shared" si="1"/>
        <v>0</v>
      </c>
    </row>
    <row r="75" spans="14:14">
      <c r="N75" s="1">
        <f t="shared" si="1"/>
        <v>0</v>
      </c>
    </row>
    <row r="76" spans="14:14">
      <c r="N76" s="1">
        <f t="shared" si="1"/>
        <v>0</v>
      </c>
    </row>
    <row r="77" spans="14:14">
      <c r="N77" s="1">
        <f t="shared" si="1"/>
        <v>0</v>
      </c>
    </row>
    <row r="78" spans="14:14">
      <c r="N78" s="1">
        <f t="shared" si="1"/>
        <v>0</v>
      </c>
    </row>
    <row r="79" spans="14:14">
      <c r="N79" s="1">
        <f t="shared" si="1"/>
        <v>0</v>
      </c>
    </row>
    <row r="80" spans="14:14">
      <c r="N80" s="1">
        <f t="shared" si="1"/>
        <v>0</v>
      </c>
    </row>
    <row r="81" spans="14:14">
      <c r="N81" s="1">
        <f t="shared" si="1"/>
        <v>0</v>
      </c>
    </row>
    <row r="82" spans="14:14">
      <c r="N82" s="1">
        <f t="shared" si="1"/>
        <v>0</v>
      </c>
    </row>
    <row r="83" spans="14:14">
      <c r="N83" s="1">
        <f t="shared" si="1"/>
        <v>0</v>
      </c>
    </row>
    <row r="84" spans="14:14">
      <c r="N84" s="1">
        <f t="shared" si="1"/>
        <v>0</v>
      </c>
    </row>
    <row r="85" spans="14:14">
      <c r="N85" s="1">
        <f t="shared" si="1"/>
        <v>0</v>
      </c>
    </row>
    <row r="86" spans="14:14">
      <c r="N86" s="1">
        <f t="shared" si="1"/>
        <v>0</v>
      </c>
    </row>
    <row r="87" spans="14:14">
      <c r="N87" s="1">
        <f t="shared" si="1"/>
        <v>0</v>
      </c>
    </row>
    <row r="88" spans="14:14">
      <c r="N88" s="1">
        <f t="shared" si="1"/>
        <v>0</v>
      </c>
    </row>
    <row r="89" spans="14:14">
      <c r="N89" s="1">
        <f t="shared" si="1"/>
        <v>0</v>
      </c>
    </row>
    <row r="90" spans="14:14">
      <c r="N90" s="1">
        <f t="shared" si="1"/>
        <v>0</v>
      </c>
    </row>
    <row r="91" spans="14:14">
      <c r="N91" s="1">
        <f t="shared" si="1"/>
        <v>0</v>
      </c>
    </row>
    <row r="92" spans="14:14">
      <c r="N92" s="1">
        <f t="shared" si="1"/>
        <v>0</v>
      </c>
    </row>
    <row r="93" spans="14:14">
      <c r="N93" s="1">
        <f t="shared" si="1"/>
        <v>0</v>
      </c>
    </row>
    <row r="94" spans="14:14">
      <c r="N94" s="1">
        <f t="shared" si="1"/>
        <v>0</v>
      </c>
    </row>
    <row r="95" spans="14:14">
      <c r="N95" s="1">
        <f t="shared" si="1"/>
        <v>0</v>
      </c>
    </row>
    <row r="96" spans="14:14">
      <c r="N96" s="1">
        <f t="shared" si="1"/>
        <v>0</v>
      </c>
    </row>
    <row r="97" spans="14:14">
      <c r="N97" s="1">
        <f t="shared" si="1"/>
        <v>0</v>
      </c>
    </row>
    <row r="98" spans="14:14">
      <c r="N98" s="1">
        <f t="shared" si="1"/>
        <v>0</v>
      </c>
    </row>
    <row r="99" spans="14:14">
      <c r="N99" s="1">
        <f t="shared" si="1"/>
        <v>0</v>
      </c>
    </row>
    <row r="100" spans="14:14">
      <c r="N100" s="1">
        <f t="shared" si="1"/>
        <v>0</v>
      </c>
    </row>
    <row r="101" spans="14:14">
      <c r="N101" s="1">
        <f t="shared" si="1"/>
        <v>0</v>
      </c>
    </row>
    <row r="102" spans="14:14">
      <c r="N102" s="1">
        <f t="shared" si="1"/>
        <v>0</v>
      </c>
    </row>
    <row r="103" spans="14:14">
      <c r="N103" s="1">
        <f t="shared" si="1"/>
        <v>0</v>
      </c>
    </row>
    <row r="104" spans="14:14">
      <c r="N104" s="1">
        <f t="shared" si="1"/>
        <v>0</v>
      </c>
    </row>
    <row r="105" spans="14:14">
      <c r="N105" s="1">
        <f t="shared" si="1"/>
        <v>0</v>
      </c>
    </row>
    <row r="106" spans="14:14">
      <c r="N106" s="1">
        <f t="shared" si="1"/>
        <v>0</v>
      </c>
    </row>
    <row r="107" spans="14:14">
      <c r="N107" s="1">
        <f t="shared" si="1"/>
        <v>0</v>
      </c>
    </row>
    <row r="108" spans="14:14">
      <c r="N108" s="1">
        <f t="shared" si="1"/>
        <v>0</v>
      </c>
    </row>
    <row r="109" spans="14:14">
      <c r="N109" s="1">
        <f t="shared" si="1"/>
        <v>0</v>
      </c>
    </row>
    <row r="110" spans="14:14">
      <c r="N110" s="1">
        <f t="shared" si="1"/>
        <v>0</v>
      </c>
    </row>
    <row r="111" spans="14:14">
      <c r="N111" s="1">
        <f t="shared" si="1"/>
        <v>0</v>
      </c>
    </row>
    <row r="112" spans="14:14">
      <c r="N112" s="1">
        <f t="shared" si="1"/>
        <v>0</v>
      </c>
    </row>
    <row r="113" spans="14:14">
      <c r="N113" s="1">
        <f t="shared" si="1"/>
        <v>0</v>
      </c>
    </row>
    <row r="114" spans="14:14">
      <c r="N114" s="1">
        <f t="shared" si="1"/>
        <v>0</v>
      </c>
    </row>
    <row r="115" spans="14:14">
      <c r="N115" s="1">
        <f t="shared" si="1"/>
        <v>0</v>
      </c>
    </row>
    <row r="116" spans="14:14">
      <c r="N116" s="1">
        <f t="shared" si="1"/>
        <v>0</v>
      </c>
    </row>
    <row r="117" spans="14:14">
      <c r="N117" s="1">
        <f t="shared" si="1"/>
        <v>0</v>
      </c>
    </row>
    <row r="118" spans="14:14">
      <c r="N118" s="1">
        <f t="shared" si="1"/>
        <v>0</v>
      </c>
    </row>
    <row r="119" spans="14:14">
      <c r="N119" s="1">
        <f t="shared" si="1"/>
        <v>0</v>
      </c>
    </row>
    <row r="120" spans="14:14">
      <c r="N120" s="1">
        <f t="shared" si="1"/>
        <v>0</v>
      </c>
    </row>
    <row r="121" spans="14:14">
      <c r="N121" s="1">
        <f t="shared" si="1"/>
        <v>0</v>
      </c>
    </row>
    <row r="122" spans="14:14">
      <c r="N122" s="1">
        <f t="shared" si="1"/>
        <v>0</v>
      </c>
    </row>
    <row r="123" spans="14:14">
      <c r="N123" s="1">
        <f t="shared" si="1"/>
        <v>0</v>
      </c>
    </row>
    <row r="124" spans="14:14">
      <c r="N124" s="1">
        <f t="shared" si="1"/>
        <v>0</v>
      </c>
    </row>
    <row r="125" spans="14:14">
      <c r="N125" s="1">
        <f t="shared" si="1"/>
        <v>0</v>
      </c>
    </row>
    <row r="126" spans="14:14">
      <c r="N126" s="1">
        <f t="shared" si="1"/>
        <v>0</v>
      </c>
    </row>
    <row r="127" spans="14:14">
      <c r="N127" s="1">
        <f t="shared" si="1"/>
        <v>0</v>
      </c>
    </row>
    <row r="128" spans="14:14">
      <c r="N128" s="1">
        <f t="shared" si="1"/>
        <v>0</v>
      </c>
    </row>
    <row r="129" spans="14:14">
      <c r="N129" s="1">
        <f t="shared" si="1"/>
        <v>0</v>
      </c>
    </row>
    <row r="130" spans="14:14">
      <c r="N130" s="1">
        <f t="shared" si="1"/>
        <v>0</v>
      </c>
    </row>
    <row r="131" spans="14:14">
      <c r="N131" s="1">
        <f t="shared" si="1"/>
        <v>0</v>
      </c>
    </row>
    <row r="132" spans="14:14">
      <c r="N132" s="1">
        <f t="shared" ref="N132:N196" si="2">IF(K132="yes",1,0)</f>
        <v>0</v>
      </c>
    </row>
    <row r="133" spans="14:14">
      <c r="N133" s="1">
        <f t="shared" si="2"/>
        <v>0</v>
      </c>
    </row>
    <row r="134" spans="14:14">
      <c r="N134" s="1">
        <f t="shared" si="2"/>
        <v>0</v>
      </c>
    </row>
    <row r="135" spans="14:14">
      <c r="N135" s="1">
        <f t="shared" si="2"/>
        <v>0</v>
      </c>
    </row>
    <row r="136" spans="14:14">
      <c r="N136" s="1">
        <f t="shared" si="2"/>
        <v>0</v>
      </c>
    </row>
    <row r="137" spans="14:14">
      <c r="N137" s="1">
        <f t="shared" si="2"/>
        <v>0</v>
      </c>
    </row>
    <row r="138" spans="14:14">
      <c r="N138" s="1">
        <f t="shared" si="2"/>
        <v>0</v>
      </c>
    </row>
    <row r="139" spans="14:14">
      <c r="N139" s="1">
        <f t="shared" si="2"/>
        <v>0</v>
      </c>
    </row>
    <row r="140" spans="14:14">
      <c r="N140" s="1">
        <f t="shared" si="2"/>
        <v>0</v>
      </c>
    </row>
    <row r="141" spans="14:14">
      <c r="N141" s="1">
        <f t="shared" si="2"/>
        <v>0</v>
      </c>
    </row>
    <row r="142" spans="14:14">
      <c r="N142" s="1">
        <f t="shared" si="2"/>
        <v>0</v>
      </c>
    </row>
    <row r="143" spans="14:14">
      <c r="N143" s="1">
        <f t="shared" si="2"/>
        <v>0</v>
      </c>
    </row>
    <row r="144" spans="14:14">
      <c r="N144" s="1">
        <f t="shared" si="2"/>
        <v>0</v>
      </c>
    </row>
    <row r="145" spans="14:14">
      <c r="N145" s="1">
        <f t="shared" si="2"/>
        <v>0</v>
      </c>
    </row>
    <row r="146" spans="14:14">
      <c r="N146" s="1">
        <f t="shared" si="2"/>
        <v>0</v>
      </c>
    </row>
    <row r="147" spans="14:14">
      <c r="N147" s="1">
        <f t="shared" si="2"/>
        <v>0</v>
      </c>
    </row>
    <row r="148" spans="14:14">
      <c r="N148" s="1">
        <f t="shared" si="2"/>
        <v>0</v>
      </c>
    </row>
    <row r="149" spans="14:14">
      <c r="N149" s="1">
        <f t="shared" si="2"/>
        <v>0</v>
      </c>
    </row>
    <row r="150" spans="14:14">
      <c r="N150" s="1">
        <f t="shared" si="2"/>
        <v>0</v>
      </c>
    </row>
    <row r="151" spans="14:14">
      <c r="N151" s="1">
        <f t="shared" si="2"/>
        <v>0</v>
      </c>
    </row>
    <row r="152" spans="14:14">
      <c r="N152" s="1">
        <f t="shared" si="2"/>
        <v>0</v>
      </c>
    </row>
    <row r="153" spans="14:14">
      <c r="N153" s="1">
        <f t="shared" si="2"/>
        <v>0</v>
      </c>
    </row>
    <row r="154" spans="14:14">
      <c r="N154" s="1">
        <f t="shared" si="2"/>
        <v>0</v>
      </c>
    </row>
    <row r="155" spans="14:14">
      <c r="N155" s="1">
        <f t="shared" si="2"/>
        <v>0</v>
      </c>
    </row>
    <row r="156" spans="14:14">
      <c r="N156" s="1">
        <f t="shared" si="2"/>
        <v>0</v>
      </c>
    </row>
    <row r="157" spans="14:14">
      <c r="N157" s="1">
        <f t="shared" si="2"/>
        <v>0</v>
      </c>
    </row>
    <row r="158" spans="14:14">
      <c r="N158" s="1">
        <f t="shared" si="2"/>
        <v>0</v>
      </c>
    </row>
    <row r="159" spans="14:14">
      <c r="N159" s="1">
        <f t="shared" si="2"/>
        <v>0</v>
      </c>
    </row>
    <row r="160" spans="14:14">
      <c r="N160" s="1">
        <f t="shared" si="2"/>
        <v>0</v>
      </c>
    </row>
    <row r="161" spans="14:14">
      <c r="N161" s="1">
        <f t="shared" si="2"/>
        <v>0</v>
      </c>
    </row>
    <row r="162" spans="14:14">
      <c r="N162" s="1">
        <f t="shared" si="2"/>
        <v>0</v>
      </c>
    </row>
    <row r="163" spans="14:14">
      <c r="N163" s="1">
        <f t="shared" si="2"/>
        <v>0</v>
      </c>
    </row>
    <row r="164" spans="14:14">
      <c r="N164" s="1">
        <f t="shared" si="2"/>
        <v>0</v>
      </c>
    </row>
    <row r="165" spans="14:14">
      <c r="N165" s="1">
        <f t="shared" si="2"/>
        <v>0</v>
      </c>
    </row>
    <row r="166" spans="14:14">
      <c r="N166" s="1">
        <f t="shared" si="2"/>
        <v>0</v>
      </c>
    </row>
    <row r="167" spans="14:14">
      <c r="N167" s="1">
        <f t="shared" si="2"/>
        <v>0</v>
      </c>
    </row>
    <row r="168" spans="14:14">
      <c r="N168" s="1">
        <f t="shared" si="2"/>
        <v>0</v>
      </c>
    </row>
    <row r="169" spans="14:14">
      <c r="N169" s="1">
        <f t="shared" si="2"/>
        <v>0</v>
      </c>
    </row>
    <row r="170" spans="14:14">
      <c r="N170" s="1">
        <f t="shared" si="2"/>
        <v>0</v>
      </c>
    </row>
    <row r="171" spans="14:14">
      <c r="N171" s="1">
        <f t="shared" si="2"/>
        <v>0</v>
      </c>
    </row>
    <row r="172" spans="14:14">
      <c r="N172" s="1">
        <f t="shared" si="2"/>
        <v>0</v>
      </c>
    </row>
    <row r="173" spans="14:14">
      <c r="N173" s="1">
        <f t="shared" si="2"/>
        <v>0</v>
      </c>
    </row>
    <row r="174" spans="14:14">
      <c r="N174" s="1">
        <f t="shared" si="2"/>
        <v>0</v>
      </c>
    </row>
    <row r="175" spans="14:14">
      <c r="N175" s="1">
        <f t="shared" si="2"/>
        <v>0</v>
      </c>
    </row>
    <row r="176" spans="14:14">
      <c r="N176" s="1">
        <f t="shared" si="2"/>
        <v>0</v>
      </c>
    </row>
    <row r="177" spans="14:14">
      <c r="N177" s="1">
        <f t="shared" si="2"/>
        <v>0</v>
      </c>
    </row>
    <row r="178" spans="14:14">
      <c r="N178" s="1">
        <f t="shared" si="2"/>
        <v>0</v>
      </c>
    </row>
    <row r="179" spans="14:14">
      <c r="N179" s="1">
        <f t="shared" si="2"/>
        <v>0</v>
      </c>
    </row>
    <row r="180" spans="14:14">
      <c r="N180" s="1">
        <f t="shared" si="2"/>
        <v>0</v>
      </c>
    </row>
    <row r="181" spans="14:14">
      <c r="N181" s="1">
        <f t="shared" si="2"/>
        <v>0</v>
      </c>
    </row>
    <row r="182" spans="14:14">
      <c r="N182" s="1">
        <f t="shared" si="2"/>
        <v>0</v>
      </c>
    </row>
    <row r="183" spans="14:14">
      <c r="N183" s="1">
        <f t="shared" si="2"/>
        <v>0</v>
      </c>
    </row>
    <row r="184" spans="14:14">
      <c r="N184" s="1">
        <f t="shared" si="2"/>
        <v>0</v>
      </c>
    </row>
    <row r="185" spans="14:14">
      <c r="N185" s="1">
        <f t="shared" si="2"/>
        <v>0</v>
      </c>
    </row>
    <row r="186" spans="14:14">
      <c r="N186" s="1">
        <f t="shared" si="2"/>
        <v>0</v>
      </c>
    </row>
    <row r="187" spans="14:14">
      <c r="N187" s="1">
        <f t="shared" si="2"/>
        <v>0</v>
      </c>
    </row>
    <row r="188" spans="14:14">
      <c r="N188" s="1">
        <f t="shared" si="2"/>
        <v>0</v>
      </c>
    </row>
    <row r="189" spans="14:14">
      <c r="N189" s="1">
        <f t="shared" si="2"/>
        <v>0</v>
      </c>
    </row>
    <row r="190" spans="14:14">
      <c r="N190" s="1">
        <f t="shared" si="2"/>
        <v>0</v>
      </c>
    </row>
    <row r="191" spans="14:14">
      <c r="N191" s="1">
        <f t="shared" si="2"/>
        <v>0</v>
      </c>
    </row>
    <row r="192" spans="14:14">
      <c r="N192" s="1">
        <f t="shared" si="2"/>
        <v>0</v>
      </c>
    </row>
    <row r="193" spans="14:14">
      <c r="N193" s="1">
        <f t="shared" si="2"/>
        <v>0</v>
      </c>
    </row>
    <row r="194" spans="14:14">
      <c r="N194" s="1">
        <f t="shared" si="2"/>
        <v>0</v>
      </c>
    </row>
    <row r="195" spans="14:14">
      <c r="N195" s="1">
        <f t="shared" si="2"/>
        <v>0</v>
      </c>
    </row>
    <row r="196" spans="14:14">
      <c r="N196" s="1">
        <f t="shared" si="2"/>
        <v>0</v>
      </c>
    </row>
    <row r="197" spans="14:14">
      <c r="N197" s="1">
        <f t="shared" ref="N197:N222" si="3">IF(K197="yes",1,0)</f>
        <v>0</v>
      </c>
    </row>
    <row r="198" spans="14:14">
      <c r="N198" s="1">
        <f t="shared" si="3"/>
        <v>0</v>
      </c>
    </row>
    <row r="199" spans="14:14">
      <c r="N199" s="1">
        <f t="shared" si="3"/>
        <v>0</v>
      </c>
    </row>
    <row r="200" spans="14:14">
      <c r="N200" s="1">
        <f t="shared" si="3"/>
        <v>0</v>
      </c>
    </row>
    <row r="201" spans="14:14">
      <c r="N201" s="1">
        <f t="shared" si="3"/>
        <v>0</v>
      </c>
    </row>
    <row r="202" spans="14:14">
      <c r="N202" s="1">
        <f t="shared" si="3"/>
        <v>0</v>
      </c>
    </row>
    <row r="203" spans="14:14">
      <c r="N203" s="1">
        <f t="shared" si="3"/>
        <v>0</v>
      </c>
    </row>
    <row r="204" spans="14:14">
      <c r="N204" s="1">
        <f t="shared" si="3"/>
        <v>0</v>
      </c>
    </row>
    <row r="205" spans="14:14">
      <c r="N205" s="1">
        <f t="shared" si="3"/>
        <v>0</v>
      </c>
    </row>
    <row r="206" spans="14:14">
      <c r="N206" s="1">
        <f t="shared" si="3"/>
        <v>0</v>
      </c>
    </row>
    <row r="207" spans="14:14">
      <c r="N207" s="1">
        <f t="shared" si="3"/>
        <v>0</v>
      </c>
    </row>
    <row r="208" spans="14:14">
      <c r="N208" s="1">
        <f t="shared" si="3"/>
        <v>0</v>
      </c>
    </row>
    <row r="209" spans="14:14">
      <c r="N209" s="1">
        <f t="shared" si="3"/>
        <v>0</v>
      </c>
    </row>
    <row r="210" spans="14:14">
      <c r="N210" s="1">
        <f t="shared" si="3"/>
        <v>0</v>
      </c>
    </row>
    <row r="211" spans="14:14">
      <c r="N211" s="1">
        <f t="shared" si="3"/>
        <v>0</v>
      </c>
    </row>
    <row r="212" spans="14:14">
      <c r="N212" s="1">
        <f t="shared" si="3"/>
        <v>0</v>
      </c>
    </row>
    <row r="213" spans="14:14">
      <c r="N213" s="1">
        <f t="shared" si="3"/>
        <v>0</v>
      </c>
    </row>
    <row r="214" spans="14:14">
      <c r="N214" s="1">
        <f t="shared" si="3"/>
        <v>0</v>
      </c>
    </row>
    <row r="215" spans="14:14">
      <c r="N215" s="1">
        <f t="shared" si="3"/>
        <v>0</v>
      </c>
    </row>
    <row r="216" spans="14:14">
      <c r="N216" s="1">
        <f t="shared" si="3"/>
        <v>0</v>
      </c>
    </row>
    <row r="217" spans="14:14">
      <c r="N217" s="1">
        <f t="shared" si="3"/>
        <v>0</v>
      </c>
    </row>
    <row r="218" spans="14:14">
      <c r="N218" s="1">
        <f t="shared" si="3"/>
        <v>0</v>
      </c>
    </row>
    <row r="219" spans="14:14">
      <c r="N219" s="1">
        <f t="shared" si="3"/>
        <v>0</v>
      </c>
    </row>
    <row r="220" spans="14:14">
      <c r="N220" s="1">
        <f t="shared" si="3"/>
        <v>0</v>
      </c>
    </row>
    <row r="221" spans="14:14">
      <c r="N221" s="1">
        <f t="shared" si="3"/>
        <v>0</v>
      </c>
    </row>
    <row r="222" spans="14:14">
      <c r="N222" s="1">
        <f t="shared" si="3"/>
        <v>0</v>
      </c>
    </row>
  </sheetData>
  <hyperlinks>
    <hyperlink ref="A1" location="'QUICK LINK'!A1" display="QUICK LINK" xr:uid="{E48F1FAE-2F54-4F48-B2B5-854039F6B3BF}"/>
  </hyperlinks>
  <pageMargins left="0.70826771653543308" right="0.70826771653543308" top="2.3228346456692948" bottom="2.3228346456692948" header="1.9291338582677198" footer="1.9291338582677198"/>
  <pageSetup paperSize="0" fitToWidth="0" fitToHeight="0" orientation="landscape" horizontalDpi="0" verticalDpi="0" copies="0"/>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AMJ222"/>
  <sheetViews>
    <sheetView workbookViewId="0">
      <pane xSplit="3" ySplit="1" topLeftCell="D2" activePane="bottomRight" state="frozen"/>
      <selection pane="topRight"/>
      <selection pane="bottomLeft"/>
      <selection pane="bottomRight"/>
    </sheetView>
  </sheetViews>
  <sheetFormatPr defaultRowHeight="15"/>
  <cols>
    <col min="1" max="1" width="6" style="6" customWidth="1"/>
    <col min="2" max="3" width="8.5" style="1" customWidth="1"/>
    <col min="4" max="4" width="48.25" style="1" customWidth="1"/>
    <col min="5" max="5" width="42.5" style="1" customWidth="1"/>
    <col min="6" max="6" width="14" style="1" customWidth="1"/>
    <col min="7" max="1023" width="8.5" style="1" customWidth="1"/>
    <col min="1024" max="1024" width="9.125" style="1" customWidth="1"/>
    <col min="1025" max="1025" width="9" customWidth="1"/>
  </cols>
  <sheetData>
    <row r="1" spans="1:14" ht="29.25" customHeight="1">
      <c r="A1" s="101" t="s">
        <v>3663</v>
      </c>
      <c r="B1" s="40" t="s">
        <v>0</v>
      </c>
      <c r="C1" s="40" t="s">
        <v>1</v>
      </c>
      <c r="D1" s="40" t="s">
        <v>2</v>
      </c>
      <c r="E1" s="40" t="s">
        <v>3</v>
      </c>
      <c r="F1" s="40" t="s">
        <v>4</v>
      </c>
      <c r="G1" s="77" t="s">
        <v>5</v>
      </c>
      <c r="H1" s="75" t="s">
        <v>3644</v>
      </c>
      <c r="I1" s="77" t="s">
        <v>6</v>
      </c>
      <c r="J1" s="74" t="s">
        <v>3643</v>
      </c>
      <c r="K1" s="78" t="s">
        <v>3646</v>
      </c>
      <c r="L1" s="77" t="s">
        <v>7</v>
      </c>
      <c r="M1" s="102">
        <f>COUNT(C2:C200)</f>
        <v>1</v>
      </c>
      <c r="N1" s="102">
        <f>SUM(N2:N195)</f>
        <v>0</v>
      </c>
    </row>
    <row r="2" spans="1:14">
      <c r="A2" s="14"/>
      <c r="B2" s="1" t="s">
        <v>2165</v>
      </c>
      <c r="C2" s="1">
        <v>1</v>
      </c>
      <c r="D2" s="1" t="s">
        <v>2166</v>
      </c>
      <c r="N2" s="1">
        <f>IF(K2="yes",1,0)</f>
        <v>0</v>
      </c>
    </row>
    <row r="3" spans="1:14">
      <c r="A3" s="14"/>
      <c r="N3" s="1">
        <f>IF(K3="yes",1,0)</f>
        <v>0</v>
      </c>
    </row>
    <row r="4" spans="1:14">
      <c r="A4" s="14"/>
      <c r="N4" s="1">
        <f t="shared" ref="N4:N67" si="0">IF(K4="yes",1,0)</f>
        <v>0</v>
      </c>
    </row>
    <row r="5" spans="1:14">
      <c r="A5" s="14"/>
      <c r="N5" s="1">
        <f t="shared" si="0"/>
        <v>0</v>
      </c>
    </row>
    <row r="6" spans="1:14">
      <c r="A6" s="14"/>
      <c r="N6" s="1">
        <f t="shared" si="0"/>
        <v>0</v>
      </c>
    </row>
    <row r="7" spans="1:14">
      <c r="A7" s="14"/>
      <c r="N7" s="1">
        <f t="shared" si="0"/>
        <v>0</v>
      </c>
    </row>
    <row r="8" spans="1:14">
      <c r="A8" s="14"/>
      <c r="N8" s="1">
        <f t="shared" si="0"/>
        <v>0</v>
      </c>
    </row>
    <row r="9" spans="1:14">
      <c r="A9" s="14"/>
      <c r="N9" s="1">
        <f t="shared" si="0"/>
        <v>0</v>
      </c>
    </row>
    <row r="10" spans="1:14">
      <c r="A10" s="14"/>
      <c r="N10" s="1">
        <f t="shared" si="0"/>
        <v>0</v>
      </c>
    </row>
    <row r="11" spans="1:14">
      <c r="A11" s="14"/>
      <c r="N11" s="1">
        <f t="shared" si="0"/>
        <v>0</v>
      </c>
    </row>
    <row r="12" spans="1:14">
      <c r="A12" s="14"/>
      <c r="N12" s="1">
        <f t="shared" si="0"/>
        <v>0</v>
      </c>
    </row>
    <row r="13" spans="1:14">
      <c r="A13" s="14"/>
      <c r="N13" s="1">
        <f t="shared" si="0"/>
        <v>0</v>
      </c>
    </row>
    <row r="14" spans="1:14">
      <c r="A14" s="14"/>
      <c r="N14" s="1">
        <f t="shared" si="0"/>
        <v>0</v>
      </c>
    </row>
    <row r="15" spans="1:14">
      <c r="A15" s="14"/>
      <c r="N15" s="1">
        <f t="shared" si="0"/>
        <v>0</v>
      </c>
    </row>
    <row r="16" spans="1:14">
      <c r="A16" s="14"/>
      <c r="N16" s="1">
        <f t="shared" si="0"/>
        <v>0</v>
      </c>
    </row>
    <row r="17" spans="1:14">
      <c r="A17" s="14"/>
      <c r="N17" s="1">
        <f t="shared" si="0"/>
        <v>0</v>
      </c>
    </row>
    <row r="18" spans="1:14">
      <c r="A18" s="14"/>
      <c r="N18" s="1">
        <f t="shared" si="0"/>
        <v>0</v>
      </c>
    </row>
    <row r="19" spans="1:14">
      <c r="A19" s="14"/>
      <c r="N19" s="1">
        <f t="shared" si="0"/>
        <v>0</v>
      </c>
    </row>
    <row r="20" spans="1:14">
      <c r="A20" s="14"/>
      <c r="N20" s="1">
        <f t="shared" si="0"/>
        <v>0</v>
      </c>
    </row>
    <row r="21" spans="1:14">
      <c r="A21" s="14"/>
      <c r="N21" s="1">
        <f t="shared" si="0"/>
        <v>0</v>
      </c>
    </row>
    <row r="22" spans="1:14">
      <c r="A22" s="14"/>
      <c r="N22" s="1">
        <f t="shared" si="0"/>
        <v>0</v>
      </c>
    </row>
    <row r="23" spans="1:14">
      <c r="A23" s="14"/>
      <c r="N23" s="1">
        <f t="shared" si="0"/>
        <v>0</v>
      </c>
    </row>
    <row r="24" spans="1:14">
      <c r="A24" s="14"/>
      <c r="N24" s="1">
        <f t="shared" si="0"/>
        <v>0</v>
      </c>
    </row>
    <row r="25" spans="1:14">
      <c r="A25" s="14"/>
      <c r="N25" s="1">
        <f t="shared" si="0"/>
        <v>0</v>
      </c>
    </row>
    <row r="26" spans="1:14">
      <c r="A26" s="14"/>
      <c r="N26" s="1">
        <f t="shared" si="0"/>
        <v>0</v>
      </c>
    </row>
    <row r="27" spans="1:14">
      <c r="A27" s="14"/>
      <c r="N27" s="1">
        <f t="shared" si="0"/>
        <v>0</v>
      </c>
    </row>
    <row r="28" spans="1:14">
      <c r="A28" s="14"/>
      <c r="N28" s="1">
        <f t="shared" si="0"/>
        <v>0</v>
      </c>
    </row>
    <row r="29" spans="1:14">
      <c r="A29" s="14"/>
      <c r="N29" s="1">
        <f t="shared" si="0"/>
        <v>0</v>
      </c>
    </row>
    <row r="30" spans="1:14">
      <c r="A30" s="14"/>
      <c r="N30" s="1">
        <f t="shared" si="0"/>
        <v>0</v>
      </c>
    </row>
    <row r="31" spans="1:14">
      <c r="A31" s="14"/>
      <c r="N31" s="1">
        <f t="shared" si="0"/>
        <v>0</v>
      </c>
    </row>
    <row r="32" spans="1:14">
      <c r="A32" s="14"/>
      <c r="N32" s="1">
        <f t="shared" si="0"/>
        <v>0</v>
      </c>
    </row>
    <row r="33" spans="1:14">
      <c r="A33" s="14"/>
      <c r="N33" s="1">
        <f t="shared" si="0"/>
        <v>0</v>
      </c>
    </row>
    <row r="34" spans="1:14">
      <c r="A34" s="14"/>
      <c r="N34" s="1">
        <f t="shared" si="0"/>
        <v>0</v>
      </c>
    </row>
    <row r="35" spans="1:14">
      <c r="A35" s="14"/>
      <c r="N35" s="1">
        <f t="shared" si="0"/>
        <v>0</v>
      </c>
    </row>
    <row r="36" spans="1:14">
      <c r="A36" s="14"/>
      <c r="N36" s="1">
        <f t="shared" si="0"/>
        <v>0</v>
      </c>
    </row>
    <row r="37" spans="1:14">
      <c r="A37" s="14"/>
      <c r="N37" s="1">
        <f t="shared" si="0"/>
        <v>0</v>
      </c>
    </row>
    <row r="38" spans="1:14">
      <c r="N38" s="1">
        <f t="shared" si="0"/>
        <v>0</v>
      </c>
    </row>
    <row r="39" spans="1:14">
      <c r="N39" s="1">
        <f t="shared" si="0"/>
        <v>0</v>
      </c>
    </row>
    <row r="40" spans="1:14">
      <c r="N40" s="1">
        <f t="shared" si="0"/>
        <v>0</v>
      </c>
    </row>
    <row r="41" spans="1:14">
      <c r="N41" s="1">
        <f t="shared" si="0"/>
        <v>0</v>
      </c>
    </row>
    <row r="42" spans="1:14">
      <c r="N42" s="1">
        <f t="shared" si="0"/>
        <v>0</v>
      </c>
    </row>
    <row r="43" spans="1:14">
      <c r="N43" s="1">
        <f t="shared" si="0"/>
        <v>0</v>
      </c>
    </row>
    <row r="44" spans="1:14">
      <c r="N44" s="1">
        <f t="shared" si="0"/>
        <v>0</v>
      </c>
    </row>
    <row r="45" spans="1:14">
      <c r="N45" s="1">
        <f t="shared" si="0"/>
        <v>0</v>
      </c>
    </row>
    <row r="46" spans="1:14">
      <c r="N46" s="1">
        <f t="shared" si="0"/>
        <v>0</v>
      </c>
    </row>
    <row r="47" spans="1:14">
      <c r="N47" s="1">
        <f t="shared" si="0"/>
        <v>0</v>
      </c>
    </row>
    <row r="48" spans="1:14">
      <c r="N48" s="1">
        <f t="shared" si="0"/>
        <v>0</v>
      </c>
    </row>
    <row r="49" spans="14:14">
      <c r="N49" s="1">
        <f t="shared" si="0"/>
        <v>0</v>
      </c>
    </row>
    <row r="50" spans="14:14">
      <c r="N50" s="1">
        <f t="shared" si="0"/>
        <v>0</v>
      </c>
    </row>
    <row r="51" spans="14:14">
      <c r="N51" s="1">
        <f t="shared" si="0"/>
        <v>0</v>
      </c>
    </row>
    <row r="52" spans="14:14">
      <c r="N52" s="1">
        <f t="shared" si="0"/>
        <v>0</v>
      </c>
    </row>
    <row r="53" spans="14:14">
      <c r="N53" s="1">
        <f t="shared" si="0"/>
        <v>0</v>
      </c>
    </row>
    <row r="54" spans="14:14">
      <c r="N54" s="1">
        <f t="shared" si="0"/>
        <v>0</v>
      </c>
    </row>
    <row r="55" spans="14:14">
      <c r="N55" s="1">
        <f t="shared" si="0"/>
        <v>0</v>
      </c>
    </row>
    <row r="56" spans="14:14">
      <c r="N56" s="1">
        <f t="shared" si="0"/>
        <v>0</v>
      </c>
    </row>
    <row r="57" spans="14:14">
      <c r="N57" s="1">
        <f t="shared" si="0"/>
        <v>0</v>
      </c>
    </row>
    <row r="58" spans="14:14">
      <c r="N58" s="1">
        <f t="shared" si="0"/>
        <v>0</v>
      </c>
    </row>
    <row r="59" spans="14:14">
      <c r="N59" s="1">
        <f t="shared" si="0"/>
        <v>0</v>
      </c>
    </row>
    <row r="60" spans="14:14">
      <c r="N60" s="1">
        <f t="shared" si="0"/>
        <v>0</v>
      </c>
    </row>
    <row r="61" spans="14:14">
      <c r="N61" s="1">
        <f t="shared" si="0"/>
        <v>0</v>
      </c>
    </row>
    <row r="62" spans="14:14">
      <c r="N62" s="1">
        <f t="shared" si="0"/>
        <v>0</v>
      </c>
    </row>
    <row r="63" spans="14:14">
      <c r="N63" s="1">
        <f t="shared" si="0"/>
        <v>0</v>
      </c>
    </row>
    <row r="64" spans="14:14">
      <c r="N64" s="1">
        <f t="shared" si="0"/>
        <v>0</v>
      </c>
    </row>
    <row r="65" spans="14:14">
      <c r="N65" s="1">
        <f t="shared" si="0"/>
        <v>0</v>
      </c>
    </row>
    <row r="66" spans="14:14">
      <c r="N66" s="1">
        <f t="shared" si="0"/>
        <v>0</v>
      </c>
    </row>
    <row r="67" spans="14:14">
      <c r="N67" s="1">
        <f t="shared" si="0"/>
        <v>0</v>
      </c>
    </row>
    <row r="68" spans="14:14">
      <c r="N68" s="1">
        <f t="shared" ref="N68:N131" si="1">IF(K68="yes",1,0)</f>
        <v>0</v>
      </c>
    </row>
    <row r="69" spans="14:14">
      <c r="N69" s="1">
        <f t="shared" si="1"/>
        <v>0</v>
      </c>
    </row>
    <row r="70" spans="14:14">
      <c r="N70" s="1">
        <f t="shared" si="1"/>
        <v>0</v>
      </c>
    </row>
    <row r="71" spans="14:14">
      <c r="N71" s="1">
        <f t="shared" si="1"/>
        <v>0</v>
      </c>
    </row>
    <row r="72" spans="14:14">
      <c r="N72" s="1">
        <f t="shared" si="1"/>
        <v>0</v>
      </c>
    </row>
    <row r="73" spans="14:14">
      <c r="N73" s="1">
        <f t="shared" si="1"/>
        <v>0</v>
      </c>
    </row>
    <row r="74" spans="14:14">
      <c r="N74" s="1">
        <f t="shared" si="1"/>
        <v>0</v>
      </c>
    </row>
    <row r="75" spans="14:14">
      <c r="N75" s="1">
        <f t="shared" si="1"/>
        <v>0</v>
      </c>
    </row>
    <row r="76" spans="14:14">
      <c r="N76" s="1">
        <f t="shared" si="1"/>
        <v>0</v>
      </c>
    </row>
    <row r="77" spans="14:14">
      <c r="N77" s="1">
        <f t="shared" si="1"/>
        <v>0</v>
      </c>
    </row>
    <row r="78" spans="14:14">
      <c r="N78" s="1">
        <f t="shared" si="1"/>
        <v>0</v>
      </c>
    </row>
    <row r="79" spans="14:14">
      <c r="N79" s="1">
        <f t="shared" si="1"/>
        <v>0</v>
      </c>
    </row>
    <row r="80" spans="14:14">
      <c r="N80" s="1">
        <f t="shared" si="1"/>
        <v>0</v>
      </c>
    </row>
    <row r="81" spans="14:14">
      <c r="N81" s="1">
        <f t="shared" si="1"/>
        <v>0</v>
      </c>
    </row>
    <row r="82" spans="14:14">
      <c r="N82" s="1">
        <f t="shared" si="1"/>
        <v>0</v>
      </c>
    </row>
    <row r="83" spans="14:14">
      <c r="N83" s="1">
        <f t="shared" si="1"/>
        <v>0</v>
      </c>
    </row>
    <row r="84" spans="14:14">
      <c r="N84" s="1">
        <f t="shared" si="1"/>
        <v>0</v>
      </c>
    </row>
    <row r="85" spans="14:14">
      <c r="N85" s="1">
        <f t="shared" si="1"/>
        <v>0</v>
      </c>
    </row>
    <row r="86" spans="14:14">
      <c r="N86" s="1">
        <f t="shared" si="1"/>
        <v>0</v>
      </c>
    </row>
    <row r="87" spans="14:14">
      <c r="N87" s="1">
        <f t="shared" si="1"/>
        <v>0</v>
      </c>
    </row>
    <row r="88" spans="14:14">
      <c r="N88" s="1">
        <f t="shared" si="1"/>
        <v>0</v>
      </c>
    </row>
    <row r="89" spans="14:14">
      <c r="N89" s="1">
        <f t="shared" si="1"/>
        <v>0</v>
      </c>
    </row>
    <row r="90" spans="14:14">
      <c r="N90" s="1">
        <f t="shared" si="1"/>
        <v>0</v>
      </c>
    </row>
    <row r="91" spans="14:14">
      <c r="N91" s="1">
        <f t="shared" si="1"/>
        <v>0</v>
      </c>
    </row>
    <row r="92" spans="14:14">
      <c r="N92" s="1">
        <f t="shared" si="1"/>
        <v>0</v>
      </c>
    </row>
    <row r="93" spans="14:14">
      <c r="N93" s="1">
        <f t="shared" si="1"/>
        <v>0</v>
      </c>
    </row>
    <row r="94" spans="14:14">
      <c r="N94" s="1">
        <f t="shared" si="1"/>
        <v>0</v>
      </c>
    </row>
    <row r="95" spans="14:14">
      <c r="N95" s="1">
        <f t="shared" si="1"/>
        <v>0</v>
      </c>
    </row>
    <row r="96" spans="14:14">
      <c r="N96" s="1">
        <f t="shared" si="1"/>
        <v>0</v>
      </c>
    </row>
    <row r="97" spans="14:14">
      <c r="N97" s="1">
        <f t="shared" si="1"/>
        <v>0</v>
      </c>
    </row>
    <row r="98" spans="14:14">
      <c r="N98" s="1">
        <f t="shared" si="1"/>
        <v>0</v>
      </c>
    </row>
    <row r="99" spans="14:14">
      <c r="N99" s="1">
        <f t="shared" si="1"/>
        <v>0</v>
      </c>
    </row>
    <row r="100" spans="14:14">
      <c r="N100" s="1">
        <f t="shared" si="1"/>
        <v>0</v>
      </c>
    </row>
    <row r="101" spans="14:14">
      <c r="N101" s="1">
        <f t="shared" si="1"/>
        <v>0</v>
      </c>
    </row>
    <row r="102" spans="14:14">
      <c r="N102" s="1">
        <f t="shared" si="1"/>
        <v>0</v>
      </c>
    </row>
    <row r="103" spans="14:14">
      <c r="N103" s="1">
        <f t="shared" si="1"/>
        <v>0</v>
      </c>
    </row>
    <row r="104" spans="14:14">
      <c r="N104" s="1">
        <f t="shared" si="1"/>
        <v>0</v>
      </c>
    </row>
    <row r="105" spans="14:14">
      <c r="N105" s="1">
        <f t="shared" si="1"/>
        <v>0</v>
      </c>
    </row>
    <row r="106" spans="14:14">
      <c r="N106" s="1">
        <f t="shared" si="1"/>
        <v>0</v>
      </c>
    </row>
    <row r="107" spans="14:14">
      <c r="N107" s="1">
        <f t="shared" si="1"/>
        <v>0</v>
      </c>
    </row>
    <row r="108" spans="14:14">
      <c r="N108" s="1">
        <f t="shared" si="1"/>
        <v>0</v>
      </c>
    </row>
    <row r="109" spans="14:14">
      <c r="N109" s="1">
        <f t="shared" si="1"/>
        <v>0</v>
      </c>
    </row>
    <row r="110" spans="14:14">
      <c r="N110" s="1">
        <f t="shared" si="1"/>
        <v>0</v>
      </c>
    </row>
    <row r="111" spans="14:14">
      <c r="N111" s="1">
        <f t="shared" si="1"/>
        <v>0</v>
      </c>
    </row>
    <row r="112" spans="14:14">
      <c r="N112" s="1">
        <f t="shared" si="1"/>
        <v>0</v>
      </c>
    </row>
    <row r="113" spans="14:14">
      <c r="N113" s="1">
        <f t="shared" si="1"/>
        <v>0</v>
      </c>
    </row>
    <row r="114" spans="14:14">
      <c r="N114" s="1">
        <f t="shared" si="1"/>
        <v>0</v>
      </c>
    </row>
    <row r="115" spans="14:14">
      <c r="N115" s="1">
        <f t="shared" si="1"/>
        <v>0</v>
      </c>
    </row>
    <row r="116" spans="14:14">
      <c r="N116" s="1">
        <f t="shared" si="1"/>
        <v>0</v>
      </c>
    </row>
    <row r="117" spans="14:14">
      <c r="N117" s="1">
        <f t="shared" si="1"/>
        <v>0</v>
      </c>
    </row>
    <row r="118" spans="14:14">
      <c r="N118" s="1">
        <f t="shared" si="1"/>
        <v>0</v>
      </c>
    </row>
    <row r="119" spans="14:14">
      <c r="N119" s="1">
        <f t="shared" si="1"/>
        <v>0</v>
      </c>
    </row>
    <row r="120" spans="14:14">
      <c r="N120" s="1">
        <f t="shared" si="1"/>
        <v>0</v>
      </c>
    </row>
    <row r="121" spans="14:14">
      <c r="N121" s="1">
        <f t="shared" si="1"/>
        <v>0</v>
      </c>
    </row>
    <row r="122" spans="14:14">
      <c r="N122" s="1">
        <f t="shared" si="1"/>
        <v>0</v>
      </c>
    </row>
    <row r="123" spans="14:14">
      <c r="N123" s="1">
        <f t="shared" si="1"/>
        <v>0</v>
      </c>
    </row>
    <row r="124" spans="14:14">
      <c r="N124" s="1">
        <f t="shared" si="1"/>
        <v>0</v>
      </c>
    </row>
    <row r="125" spans="14:14">
      <c r="N125" s="1">
        <f t="shared" si="1"/>
        <v>0</v>
      </c>
    </row>
    <row r="126" spans="14:14">
      <c r="N126" s="1">
        <f t="shared" si="1"/>
        <v>0</v>
      </c>
    </row>
    <row r="127" spans="14:14">
      <c r="N127" s="1">
        <f t="shared" si="1"/>
        <v>0</v>
      </c>
    </row>
    <row r="128" spans="14:14">
      <c r="N128" s="1">
        <f t="shared" si="1"/>
        <v>0</v>
      </c>
    </row>
    <row r="129" spans="14:14">
      <c r="N129" s="1">
        <f t="shared" si="1"/>
        <v>0</v>
      </c>
    </row>
    <row r="130" spans="14:14">
      <c r="N130" s="1">
        <f t="shared" si="1"/>
        <v>0</v>
      </c>
    </row>
    <row r="131" spans="14:14">
      <c r="N131" s="1">
        <f t="shared" si="1"/>
        <v>0</v>
      </c>
    </row>
    <row r="132" spans="14:14">
      <c r="N132" s="1">
        <f t="shared" ref="N132:N196" si="2">IF(K132="yes",1,0)</f>
        <v>0</v>
      </c>
    </row>
    <row r="133" spans="14:14">
      <c r="N133" s="1">
        <f t="shared" si="2"/>
        <v>0</v>
      </c>
    </row>
    <row r="134" spans="14:14">
      <c r="N134" s="1">
        <f t="shared" si="2"/>
        <v>0</v>
      </c>
    </row>
    <row r="135" spans="14:14">
      <c r="N135" s="1">
        <f t="shared" si="2"/>
        <v>0</v>
      </c>
    </row>
    <row r="136" spans="14:14">
      <c r="N136" s="1">
        <f t="shared" si="2"/>
        <v>0</v>
      </c>
    </row>
    <row r="137" spans="14:14">
      <c r="N137" s="1">
        <f t="shared" si="2"/>
        <v>0</v>
      </c>
    </row>
    <row r="138" spans="14:14">
      <c r="N138" s="1">
        <f t="shared" si="2"/>
        <v>0</v>
      </c>
    </row>
    <row r="139" spans="14:14">
      <c r="N139" s="1">
        <f t="shared" si="2"/>
        <v>0</v>
      </c>
    </row>
    <row r="140" spans="14:14">
      <c r="N140" s="1">
        <f t="shared" si="2"/>
        <v>0</v>
      </c>
    </row>
    <row r="141" spans="14:14">
      <c r="N141" s="1">
        <f t="shared" si="2"/>
        <v>0</v>
      </c>
    </row>
    <row r="142" spans="14:14">
      <c r="N142" s="1">
        <f t="shared" si="2"/>
        <v>0</v>
      </c>
    </row>
    <row r="143" spans="14:14">
      <c r="N143" s="1">
        <f t="shared" si="2"/>
        <v>0</v>
      </c>
    </row>
    <row r="144" spans="14:14">
      <c r="N144" s="1">
        <f t="shared" si="2"/>
        <v>0</v>
      </c>
    </row>
    <row r="145" spans="14:14">
      <c r="N145" s="1">
        <f t="shared" si="2"/>
        <v>0</v>
      </c>
    </row>
    <row r="146" spans="14:14">
      <c r="N146" s="1">
        <f t="shared" si="2"/>
        <v>0</v>
      </c>
    </row>
    <row r="147" spans="14:14">
      <c r="N147" s="1">
        <f t="shared" si="2"/>
        <v>0</v>
      </c>
    </row>
    <row r="148" spans="14:14">
      <c r="N148" s="1">
        <f t="shared" si="2"/>
        <v>0</v>
      </c>
    </row>
    <row r="149" spans="14:14">
      <c r="N149" s="1">
        <f t="shared" si="2"/>
        <v>0</v>
      </c>
    </row>
    <row r="150" spans="14:14">
      <c r="N150" s="1">
        <f t="shared" si="2"/>
        <v>0</v>
      </c>
    </row>
    <row r="151" spans="14:14">
      <c r="N151" s="1">
        <f t="shared" si="2"/>
        <v>0</v>
      </c>
    </row>
    <row r="152" spans="14:14">
      <c r="N152" s="1">
        <f t="shared" si="2"/>
        <v>0</v>
      </c>
    </row>
    <row r="153" spans="14:14">
      <c r="N153" s="1">
        <f t="shared" si="2"/>
        <v>0</v>
      </c>
    </row>
    <row r="154" spans="14:14">
      <c r="N154" s="1">
        <f t="shared" si="2"/>
        <v>0</v>
      </c>
    </row>
    <row r="155" spans="14:14">
      <c r="N155" s="1">
        <f t="shared" si="2"/>
        <v>0</v>
      </c>
    </row>
    <row r="156" spans="14:14">
      <c r="N156" s="1">
        <f t="shared" si="2"/>
        <v>0</v>
      </c>
    </row>
    <row r="157" spans="14:14">
      <c r="N157" s="1">
        <f t="shared" si="2"/>
        <v>0</v>
      </c>
    </row>
    <row r="158" spans="14:14">
      <c r="N158" s="1">
        <f t="shared" si="2"/>
        <v>0</v>
      </c>
    </row>
    <row r="159" spans="14:14">
      <c r="N159" s="1">
        <f t="shared" si="2"/>
        <v>0</v>
      </c>
    </row>
    <row r="160" spans="14:14">
      <c r="N160" s="1">
        <f t="shared" si="2"/>
        <v>0</v>
      </c>
    </row>
    <row r="161" spans="14:14">
      <c r="N161" s="1">
        <f t="shared" si="2"/>
        <v>0</v>
      </c>
    </row>
    <row r="162" spans="14:14">
      <c r="N162" s="1">
        <f t="shared" si="2"/>
        <v>0</v>
      </c>
    </row>
    <row r="163" spans="14:14">
      <c r="N163" s="1">
        <f t="shared" si="2"/>
        <v>0</v>
      </c>
    </row>
    <row r="164" spans="14:14">
      <c r="N164" s="1">
        <f t="shared" si="2"/>
        <v>0</v>
      </c>
    </row>
    <row r="165" spans="14:14">
      <c r="N165" s="1">
        <f t="shared" si="2"/>
        <v>0</v>
      </c>
    </row>
    <row r="166" spans="14:14">
      <c r="N166" s="1">
        <f t="shared" si="2"/>
        <v>0</v>
      </c>
    </row>
    <row r="167" spans="14:14">
      <c r="N167" s="1">
        <f t="shared" si="2"/>
        <v>0</v>
      </c>
    </row>
    <row r="168" spans="14:14">
      <c r="N168" s="1">
        <f t="shared" si="2"/>
        <v>0</v>
      </c>
    </row>
    <row r="169" spans="14:14">
      <c r="N169" s="1">
        <f t="shared" si="2"/>
        <v>0</v>
      </c>
    </row>
    <row r="170" spans="14:14">
      <c r="N170" s="1">
        <f t="shared" si="2"/>
        <v>0</v>
      </c>
    </row>
    <row r="171" spans="14:14">
      <c r="N171" s="1">
        <f t="shared" si="2"/>
        <v>0</v>
      </c>
    </row>
    <row r="172" spans="14:14">
      <c r="N172" s="1">
        <f t="shared" si="2"/>
        <v>0</v>
      </c>
    </row>
    <row r="173" spans="14:14">
      <c r="N173" s="1">
        <f t="shared" si="2"/>
        <v>0</v>
      </c>
    </row>
    <row r="174" spans="14:14">
      <c r="N174" s="1">
        <f t="shared" si="2"/>
        <v>0</v>
      </c>
    </row>
    <row r="175" spans="14:14">
      <c r="N175" s="1">
        <f t="shared" si="2"/>
        <v>0</v>
      </c>
    </row>
    <row r="176" spans="14:14">
      <c r="N176" s="1">
        <f t="shared" si="2"/>
        <v>0</v>
      </c>
    </row>
    <row r="177" spans="14:14">
      <c r="N177" s="1">
        <f t="shared" si="2"/>
        <v>0</v>
      </c>
    </row>
    <row r="178" spans="14:14">
      <c r="N178" s="1">
        <f t="shared" si="2"/>
        <v>0</v>
      </c>
    </row>
    <row r="179" spans="14:14">
      <c r="N179" s="1">
        <f t="shared" si="2"/>
        <v>0</v>
      </c>
    </row>
    <row r="180" spans="14:14">
      <c r="N180" s="1">
        <f t="shared" si="2"/>
        <v>0</v>
      </c>
    </row>
    <row r="181" spans="14:14">
      <c r="N181" s="1">
        <f t="shared" si="2"/>
        <v>0</v>
      </c>
    </row>
    <row r="182" spans="14:14">
      <c r="N182" s="1">
        <f t="shared" si="2"/>
        <v>0</v>
      </c>
    </row>
    <row r="183" spans="14:14">
      <c r="N183" s="1">
        <f t="shared" si="2"/>
        <v>0</v>
      </c>
    </row>
    <row r="184" spans="14:14">
      <c r="N184" s="1">
        <f t="shared" si="2"/>
        <v>0</v>
      </c>
    </row>
    <row r="185" spans="14:14">
      <c r="N185" s="1">
        <f t="shared" si="2"/>
        <v>0</v>
      </c>
    </row>
    <row r="186" spans="14:14">
      <c r="N186" s="1">
        <f t="shared" si="2"/>
        <v>0</v>
      </c>
    </row>
    <row r="187" spans="14:14">
      <c r="N187" s="1">
        <f t="shared" si="2"/>
        <v>0</v>
      </c>
    </row>
    <row r="188" spans="14:14">
      <c r="N188" s="1">
        <f t="shared" si="2"/>
        <v>0</v>
      </c>
    </row>
    <row r="189" spans="14:14">
      <c r="N189" s="1">
        <f t="shared" si="2"/>
        <v>0</v>
      </c>
    </row>
    <row r="190" spans="14:14">
      <c r="N190" s="1">
        <f t="shared" si="2"/>
        <v>0</v>
      </c>
    </row>
    <row r="191" spans="14:14">
      <c r="N191" s="1">
        <f t="shared" si="2"/>
        <v>0</v>
      </c>
    </row>
    <row r="192" spans="14:14">
      <c r="N192" s="1">
        <f t="shared" si="2"/>
        <v>0</v>
      </c>
    </row>
    <row r="193" spans="14:14">
      <c r="N193" s="1">
        <f t="shared" si="2"/>
        <v>0</v>
      </c>
    </row>
    <row r="194" spans="14:14">
      <c r="N194" s="1">
        <f t="shared" si="2"/>
        <v>0</v>
      </c>
    </row>
    <row r="195" spans="14:14">
      <c r="N195" s="1">
        <f t="shared" si="2"/>
        <v>0</v>
      </c>
    </row>
    <row r="196" spans="14:14">
      <c r="N196" s="1">
        <f t="shared" si="2"/>
        <v>0</v>
      </c>
    </row>
    <row r="197" spans="14:14">
      <c r="N197" s="1">
        <f t="shared" ref="N197:N222" si="3">IF(K197="yes",1,0)</f>
        <v>0</v>
      </c>
    </row>
    <row r="198" spans="14:14">
      <c r="N198" s="1">
        <f t="shared" si="3"/>
        <v>0</v>
      </c>
    </row>
    <row r="199" spans="14:14">
      <c r="N199" s="1">
        <f t="shared" si="3"/>
        <v>0</v>
      </c>
    </row>
    <row r="200" spans="14:14">
      <c r="N200" s="1">
        <f t="shared" si="3"/>
        <v>0</v>
      </c>
    </row>
    <row r="201" spans="14:14">
      <c r="N201" s="1">
        <f t="shared" si="3"/>
        <v>0</v>
      </c>
    </row>
    <row r="202" spans="14:14">
      <c r="N202" s="1">
        <f t="shared" si="3"/>
        <v>0</v>
      </c>
    </row>
    <row r="203" spans="14:14">
      <c r="N203" s="1">
        <f t="shared" si="3"/>
        <v>0</v>
      </c>
    </row>
    <row r="204" spans="14:14">
      <c r="N204" s="1">
        <f t="shared" si="3"/>
        <v>0</v>
      </c>
    </row>
    <row r="205" spans="14:14">
      <c r="N205" s="1">
        <f t="shared" si="3"/>
        <v>0</v>
      </c>
    </row>
    <row r="206" spans="14:14">
      <c r="N206" s="1">
        <f t="shared" si="3"/>
        <v>0</v>
      </c>
    </row>
    <row r="207" spans="14:14">
      <c r="N207" s="1">
        <f t="shared" si="3"/>
        <v>0</v>
      </c>
    </row>
    <row r="208" spans="14:14">
      <c r="N208" s="1">
        <f t="shared" si="3"/>
        <v>0</v>
      </c>
    </row>
    <row r="209" spans="14:14">
      <c r="N209" s="1">
        <f t="shared" si="3"/>
        <v>0</v>
      </c>
    </row>
    <row r="210" spans="14:14">
      <c r="N210" s="1">
        <f t="shared" si="3"/>
        <v>0</v>
      </c>
    </row>
    <row r="211" spans="14:14">
      <c r="N211" s="1">
        <f t="shared" si="3"/>
        <v>0</v>
      </c>
    </row>
    <row r="212" spans="14:14">
      <c r="N212" s="1">
        <f t="shared" si="3"/>
        <v>0</v>
      </c>
    </row>
    <row r="213" spans="14:14">
      <c r="N213" s="1">
        <f t="shared" si="3"/>
        <v>0</v>
      </c>
    </row>
    <row r="214" spans="14:14">
      <c r="N214" s="1">
        <f t="shared" si="3"/>
        <v>0</v>
      </c>
    </row>
    <row r="215" spans="14:14">
      <c r="N215" s="1">
        <f t="shared" si="3"/>
        <v>0</v>
      </c>
    </row>
    <row r="216" spans="14:14">
      <c r="N216" s="1">
        <f t="shared" si="3"/>
        <v>0</v>
      </c>
    </row>
    <row r="217" spans="14:14">
      <c r="N217" s="1">
        <f t="shared" si="3"/>
        <v>0</v>
      </c>
    </row>
    <row r="218" spans="14:14">
      <c r="N218" s="1">
        <f t="shared" si="3"/>
        <v>0</v>
      </c>
    </row>
    <row r="219" spans="14:14">
      <c r="N219" s="1">
        <f t="shared" si="3"/>
        <v>0</v>
      </c>
    </row>
    <row r="220" spans="14:14">
      <c r="N220" s="1">
        <f t="shared" si="3"/>
        <v>0</v>
      </c>
    </row>
    <row r="221" spans="14:14">
      <c r="N221" s="1">
        <f t="shared" si="3"/>
        <v>0</v>
      </c>
    </row>
    <row r="222" spans="14:14">
      <c r="N222" s="1">
        <f t="shared" si="3"/>
        <v>0</v>
      </c>
    </row>
  </sheetData>
  <hyperlinks>
    <hyperlink ref="A1" location="'QUICK LINK'!A1" display="QUICK LINK" xr:uid="{D39BF829-9E0C-4D41-B943-6B7E6D5A73D3}"/>
  </hyperlinks>
  <pageMargins left="0.70826771653543308" right="0.70826771653543308" top="2.3228346456692948" bottom="2.3228346456692948" header="1.9291338582677198" footer="1.9291338582677198"/>
  <pageSetup paperSize="0" fitToWidth="0" fitToHeight="0" orientation="landscape" horizontalDpi="0" verticalDpi="0" copies="0"/>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AMJ222"/>
  <sheetViews>
    <sheetView workbookViewId="0">
      <pane xSplit="3" ySplit="1" topLeftCell="D2" activePane="bottomRight" state="frozen"/>
      <selection pane="topRight"/>
      <selection pane="bottomLeft"/>
      <selection pane="bottomRight"/>
    </sheetView>
  </sheetViews>
  <sheetFormatPr defaultRowHeight="15"/>
  <cols>
    <col min="1" max="1" width="7" style="6" customWidth="1"/>
    <col min="2" max="2" width="7" style="1" customWidth="1"/>
    <col min="3" max="3" width="6" style="2" customWidth="1"/>
    <col min="4" max="4" width="29.5" style="1" customWidth="1"/>
    <col min="5" max="5" width="53.875" style="1" customWidth="1"/>
    <col min="6" max="6" width="23.875" style="1" customWidth="1"/>
    <col min="7" max="7" width="8.5" style="1" customWidth="1"/>
    <col min="8" max="8" width="8.5" style="2" customWidth="1"/>
    <col min="9" max="1023" width="8.5" style="1" customWidth="1"/>
    <col min="1024" max="1024" width="9.125" style="1" customWidth="1"/>
    <col min="1025" max="1025" width="9" customWidth="1"/>
  </cols>
  <sheetData>
    <row r="1" spans="1:14" ht="29.25" customHeight="1">
      <c r="A1" s="101" t="s">
        <v>3663</v>
      </c>
      <c r="B1" s="40" t="s">
        <v>0</v>
      </c>
      <c r="C1" s="40" t="s">
        <v>1</v>
      </c>
      <c r="D1" s="40" t="s">
        <v>2</v>
      </c>
      <c r="E1" s="40" t="s">
        <v>3</v>
      </c>
      <c r="F1" s="40" t="s">
        <v>4</v>
      </c>
      <c r="G1" s="77" t="s">
        <v>5</v>
      </c>
      <c r="H1" s="75" t="s">
        <v>3644</v>
      </c>
      <c r="I1" s="77" t="s">
        <v>6</v>
      </c>
      <c r="J1" s="74" t="s">
        <v>3643</v>
      </c>
      <c r="K1" s="78" t="s">
        <v>3646</v>
      </c>
      <c r="L1" s="77" t="s">
        <v>7</v>
      </c>
      <c r="M1" s="102">
        <f>COUNT(C2:C200)</f>
        <v>2</v>
      </c>
      <c r="N1" s="102">
        <f>SUM(N2:N195)</f>
        <v>0</v>
      </c>
    </row>
    <row r="2" spans="1:14">
      <c r="A2" s="14"/>
      <c r="B2" s="1" t="s">
        <v>2167</v>
      </c>
      <c r="C2" s="2">
        <v>1</v>
      </c>
      <c r="D2" s="1" t="s">
        <v>3668</v>
      </c>
      <c r="E2" s="1" t="s">
        <v>2168</v>
      </c>
      <c r="F2" s="1" t="s">
        <v>1297</v>
      </c>
      <c r="H2" s="2">
        <v>1930</v>
      </c>
      <c r="N2" s="1">
        <f>IF(K2="yes",1,0)</f>
        <v>0</v>
      </c>
    </row>
    <row r="3" spans="1:14">
      <c r="A3" s="14"/>
      <c r="B3" s="1" t="s">
        <v>2167</v>
      </c>
      <c r="C3" s="2">
        <v>2</v>
      </c>
      <c r="D3" s="1" t="s">
        <v>3668</v>
      </c>
      <c r="E3" s="1" t="s">
        <v>3669</v>
      </c>
      <c r="F3" s="1" t="s">
        <v>3475</v>
      </c>
      <c r="N3" s="1">
        <f>IF(K3="yes",1,0)</f>
        <v>0</v>
      </c>
    </row>
    <row r="4" spans="1:14">
      <c r="A4" s="14"/>
      <c r="N4" s="1">
        <f t="shared" ref="N4:N67" si="0">IF(K4="yes",1,0)</f>
        <v>0</v>
      </c>
    </row>
    <row r="5" spans="1:14">
      <c r="A5" s="14"/>
      <c r="N5" s="1">
        <f t="shared" si="0"/>
        <v>0</v>
      </c>
    </row>
    <row r="6" spans="1:14">
      <c r="A6" s="14"/>
      <c r="N6" s="1">
        <f t="shared" si="0"/>
        <v>0</v>
      </c>
    </row>
    <row r="7" spans="1:14">
      <c r="A7" s="14"/>
      <c r="N7" s="1">
        <f t="shared" si="0"/>
        <v>0</v>
      </c>
    </row>
    <row r="8" spans="1:14">
      <c r="A8" s="14"/>
      <c r="N8" s="1">
        <f t="shared" si="0"/>
        <v>0</v>
      </c>
    </row>
    <row r="9" spans="1:14">
      <c r="A9" s="14"/>
      <c r="N9" s="1">
        <f t="shared" si="0"/>
        <v>0</v>
      </c>
    </row>
    <row r="10" spans="1:14">
      <c r="A10" s="14"/>
      <c r="N10" s="1">
        <f t="shared" si="0"/>
        <v>0</v>
      </c>
    </row>
    <row r="11" spans="1:14">
      <c r="A11" s="14"/>
      <c r="N11" s="1">
        <f t="shared" si="0"/>
        <v>0</v>
      </c>
    </row>
    <row r="12" spans="1:14">
      <c r="A12" s="14"/>
      <c r="N12" s="1">
        <f t="shared" si="0"/>
        <v>0</v>
      </c>
    </row>
    <row r="13" spans="1:14">
      <c r="A13" s="14"/>
      <c r="N13" s="1">
        <f t="shared" si="0"/>
        <v>0</v>
      </c>
    </row>
    <row r="14" spans="1:14">
      <c r="A14" s="14"/>
      <c r="N14" s="1">
        <f t="shared" si="0"/>
        <v>0</v>
      </c>
    </row>
    <row r="15" spans="1:14">
      <c r="A15" s="14"/>
      <c r="N15" s="1">
        <f t="shared" si="0"/>
        <v>0</v>
      </c>
    </row>
    <row r="16" spans="1:14">
      <c r="A16" s="14"/>
      <c r="N16" s="1">
        <f t="shared" si="0"/>
        <v>0</v>
      </c>
    </row>
    <row r="17" spans="1:14">
      <c r="A17" s="14"/>
      <c r="N17" s="1">
        <f t="shared" si="0"/>
        <v>0</v>
      </c>
    </row>
    <row r="18" spans="1:14">
      <c r="A18" s="14"/>
      <c r="N18" s="1">
        <f t="shared" si="0"/>
        <v>0</v>
      </c>
    </row>
    <row r="19" spans="1:14">
      <c r="A19" s="14"/>
      <c r="N19" s="1">
        <f t="shared" si="0"/>
        <v>0</v>
      </c>
    </row>
    <row r="20" spans="1:14">
      <c r="A20" s="14"/>
      <c r="N20" s="1">
        <f t="shared" si="0"/>
        <v>0</v>
      </c>
    </row>
    <row r="21" spans="1:14">
      <c r="A21" s="14"/>
      <c r="N21" s="1">
        <f t="shared" si="0"/>
        <v>0</v>
      </c>
    </row>
    <row r="22" spans="1:14">
      <c r="A22" s="14"/>
      <c r="N22" s="1">
        <f t="shared" si="0"/>
        <v>0</v>
      </c>
    </row>
    <row r="23" spans="1:14">
      <c r="A23" s="14"/>
      <c r="N23" s="1">
        <f t="shared" si="0"/>
        <v>0</v>
      </c>
    </row>
    <row r="24" spans="1:14">
      <c r="A24" s="14"/>
      <c r="N24" s="1">
        <f t="shared" si="0"/>
        <v>0</v>
      </c>
    </row>
    <row r="25" spans="1:14">
      <c r="A25" s="14"/>
      <c r="N25" s="1">
        <f t="shared" si="0"/>
        <v>0</v>
      </c>
    </row>
    <row r="26" spans="1:14">
      <c r="A26" s="14"/>
      <c r="N26" s="1">
        <f t="shared" si="0"/>
        <v>0</v>
      </c>
    </row>
    <row r="27" spans="1:14">
      <c r="A27" s="14"/>
      <c r="N27" s="1">
        <f t="shared" si="0"/>
        <v>0</v>
      </c>
    </row>
    <row r="28" spans="1:14">
      <c r="A28" s="14"/>
      <c r="N28" s="1">
        <f t="shared" si="0"/>
        <v>0</v>
      </c>
    </row>
    <row r="29" spans="1:14">
      <c r="A29" s="14"/>
      <c r="N29" s="1">
        <f t="shared" si="0"/>
        <v>0</v>
      </c>
    </row>
    <row r="30" spans="1:14">
      <c r="A30" s="14"/>
      <c r="N30" s="1">
        <f t="shared" si="0"/>
        <v>0</v>
      </c>
    </row>
    <row r="31" spans="1:14">
      <c r="A31" s="14"/>
      <c r="N31" s="1">
        <f t="shared" si="0"/>
        <v>0</v>
      </c>
    </row>
    <row r="32" spans="1:14">
      <c r="A32" s="14"/>
      <c r="N32" s="1">
        <f t="shared" si="0"/>
        <v>0</v>
      </c>
    </row>
    <row r="33" spans="1:14">
      <c r="A33" s="14"/>
      <c r="N33" s="1">
        <f t="shared" si="0"/>
        <v>0</v>
      </c>
    </row>
    <row r="34" spans="1:14">
      <c r="A34" s="14"/>
      <c r="N34" s="1">
        <f t="shared" si="0"/>
        <v>0</v>
      </c>
    </row>
    <row r="35" spans="1:14">
      <c r="A35" s="14"/>
      <c r="N35" s="1">
        <f t="shared" si="0"/>
        <v>0</v>
      </c>
    </row>
    <row r="36" spans="1:14">
      <c r="A36" s="14"/>
      <c r="N36" s="1">
        <f t="shared" si="0"/>
        <v>0</v>
      </c>
    </row>
    <row r="37" spans="1:14">
      <c r="A37" s="14"/>
      <c r="N37" s="1">
        <f t="shared" si="0"/>
        <v>0</v>
      </c>
    </row>
    <row r="38" spans="1:14">
      <c r="N38" s="1">
        <f t="shared" si="0"/>
        <v>0</v>
      </c>
    </row>
    <row r="39" spans="1:14">
      <c r="N39" s="1">
        <f t="shared" si="0"/>
        <v>0</v>
      </c>
    </row>
    <row r="40" spans="1:14">
      <c r="N40" s="1">
        <f t="shared" si="0"/>
        <v>0</v>
      </c>
    </row>
    <row r="41" spans="1:14">
      <c r="N41" s="1">
        <f t="shared" si="0"/>
        <v>0</v>
      </c>
    </row>
    <row r="42" spans="1:14">
      <c r="N42" s="1">
        <f t="shared" si="0"/>
        <v>0</v>
      </c>
    </row>
    <row r="43" spans="1:14">
      <c r="N43" s="1">
        <f t="shared" si="0"/>
        <v>0</v>
      </c>
    </row>
    <row r="44" spans="1:14">
      <c r="N44" s="1">
        <f t="shared" si="0"/>
        <v>0</v>
      </c>
    </row>
    <row r="45" spans="1:14">
      <c r="N45" s="1">
        <f t="shared" si="0"/>
        <v>0</v>
      </c>
    </row>
    <row r="46" spans="1:14">
      <c r="N46" s="1">
        <f t="shared" si="0"/>
        <v>0</v>
      </c>
    </row>
    <row r="47" spans="1:14">
      <c r="N47" s="1">
        <f t="shared" si="0"/>
        <v>0</v>
      </c>
    </row>
    <row r="48" spans="1:14">
      <c r="N48" s="1">
        <f t="shared" si="0"/>
        <v>0</v>
      </c>
    </row>
    <row r="49" spans="14:14">
      <c r="N49" s="1">
        <f t="shared" si="0"/>
        <v>0</v>
      </c>
    </row>
    <row r="50" spans="14:14">
      <c r="N50" s="1">
        <f t="shared" si="0"/>
        <v>0</v>
      </c>
    </row>
    <row r="51" spans="14:14">
      <c r="N51" s="1">
        <f t="shared" si="0"/>
        <v>0</v>
      </c>
    </row>
    <row r="52" spans="14:14">
      <c r="N52" s="1">
        <f t="shared" si="0"/>
        <v>0</v>
      </c>
    </row>
    <row r="53" spans="14:14">
      <c r="N53" s="1">
        <f t="shared" si="0"/>
        <v>0</v>
      </c>
    </row>
    <row r="54" spans="14:14">
      <c r="N54" s="1">
        <f t="shared" si="0"/>
        <v>0</v>
      </c>
    </row>
    <row r="55" spans="14:14">
      <c r="N55" s="1">
        <f t="shared" si="0"/>
        <v>0</v>
      </c>
    </row>
    <row r="56" spans="14:14">
      <c r="N56" s="1">
        <f t="shared" si="0"/>
        <v>0</v>
      </c>
    </row>
    <row r="57" spans="14:14">
      <c r="N57" s="1">
        <f t="shared" si="0"/>
        <v>0</v>
      </c>
    </row>
    <row r="58" spans="14:14">
      <c r="N58" s="1">
        <f t="shared" si="0"/>
        <v>0</v>
      </c>
    </row>
    <row r="59" spans="14:14">
      <c r="N59" s="1">
        <f t="shared" si="0"/>
        <v>0</v>
      </c>
    </row>
    <row r="60" spans="14:14">
      <c r="N60" s="1">
        <f t="shared" si="0"/>
        <v>0</v>
      </c>
    </row>
    <row r="61" spans="14:14">
      <c r="N61" s="1">
        <f t="shared" si="0"/>
        <v>0</v>
      </c>
    </row>
    <row r="62" spans="14:14">
      <c r="N62" s="1">
        <f t="shared" si="0"/>
        <v>0</v>
      </c>
    </row>
    <row r="63" spans="14:14">
      <c r="N63" s="1">
        <f t="shared" si="0"/>
        <v>0</v>
      </c>
    </row>
    <row r="64" spans="14:14">
      <c r="N64" s="1">
        <f t="shared" si="0"/>
        <v>0</v>
      </c>
    </row>
    <row r="65" spans="14:14">
      <c r="N65" s="1">
        <f t="shared" si="0"/>
        <v>0</v>
      </c>
    </row>
    <row r="66" spans="14:14">
      <c r="N66" s="1">
        <f t="shared" si="0"/>
        <v>0</v>
      </c>
    </row>
    <row r="67" spans="14:14">
      <c r="N67" s="1">
        <f t="shared" si="0"/>
        <v>0</v>
      </c>
    </row>
    <row r="68" spans="14:14">
      <c r="N68" s="1">
        <f t="shared" ref="N68:N131" si="1">IF(K68="yes",1,0)</f>
        <v>0</v>
      </c>
    </row>
    <row r="69" spans="14:14">
      <c r="N69" s="1">
        <f t="shared" si="1"/>
        <v>0</v>
      </c>
    </row>
    <row r="70" spans="14:14">
      <c r="N70" s="1">
        <f t="shared" si="1"/>
        <v>0</v>
      </c>
    </row>
    <row r="71" spans="14:14">
      <c r="N71" s="1">
        <f t="shared" si="1"/>
        <v>0</v>
      </c>
    </row>
    <row r="72" spans="14:14">
      <c r="N72" s="1">
        <f t="shared" si="1"/>
        <v>0</v>
      </c>
    </row>
    <row r="73" spans="14:14">
      <c r="N73" s="1">
        <f t="shared" si="1"/>
        <v>0</v>
      </c>
    </row>
    <row r="74" spans="14:14">
      <c r="N74" s="1">
        <f t="shared" si="1"/>
        <v>0</v>
      </c>
    </row>
    <row r="75" spans="14:14">
      <c r="N75" s="1">
        <f t="shared" si="1"/>
        <v>0</v>
      </c>
    </row>
    <row r="76" spans="14:14">
      <c r="N76" s="1">
        <f t="shared" si="1"/>
        <v>0</v>
      </c>
    </row>
    <row r="77" spans="14:14">
      <c r="N77" s="1">
        <f t="shared" si="1"/>
        <v>0</v>
      </c>
    </row>
    <row r="78" spans="14:14">
      <c r="N78" s="1">
        <f t="shared" si="1"/>
        <v>0</v>
      </c>
    </row>
    <row r="79" spans="14:14">
      <c r="N79" s="1">
        <f t="shared" si="1"/>
        <v>0</v>
      </c>
    </row>
    <row r="80" spans="14:14">
      <c r="N80" s="1">
        <f t="shared" si="1"/>
        <v>0</v>
      </c>
    </row>
    <row r="81" spans="14:14">
      <c r="N81" s="1">
        <f t="shared" si="1"/>
        <v>0</v>
      </c>
    </row>
    <row r="82" spans="14:14">
      <c r="N82" s="1">
        <f t="shared" si="1"/>
        <v>0</v>
      </c>
    </row>
    <row r="83" spans="14:14">
      <c r="N83" s="1">
        <f t="shared" si="1"/>
        <v>0</v>
      </c>
    </row>
    <row r="84" spans="14:14">
      <c r="N84" s="1">
        <f t="shared" si="1"/>
        <v>0</v>
      </c>
    </row>
    <row r="85" spans="14:14">
      <c r="N85" s="1">
        <f t="shared" si="1"/>
        <v>0</v>
      </c>
    </row>
    <row r="86" spans="14:14">
      <c r="N86" s="1">
        <f t="shared" si="1"/>
        <v>0</v>
      </c>
    </row>
    <row r="87" spans="14:14">
      <c r="N87" s="1">
        <f t="shared" si="1"/>
        <v>0</v>
      </c>
    </row>
    <row r="88" spans="14:14">
      <c r="N88" s="1">
        <f t="shared" si="1"/>
        <v>0</v>
      </c>
    </row>
    <row r="89" spans="14:14">
      <c r="N89" s="1">
        <f t="shared" si="1"/>
        <v>0</v>
      </c>
    </row>
    <row r="90" spans="14:14">
      <c r="N90" s="1">
        <f t="shared" si="1"/>
        <v>0</v>
      </c>
    </row>
    <row r="91" spans="14:14">
      <c r="N91" s="1">
        <f t="shared" si="1"/>
        <v>0</v>
      </c>
    </row>
    <row r="92" spans="14:14">
      <c r="N92" s="1">
        <f t="shared" si="1"/>
        <v>0</v>
      </c>
    </row>
    <row r="93" spans="14:14">
      <c r="N93" s="1">
        <f t="shared" si="1"/>
        <v>0</v>
      </c>
    </row>
    <row r="94" spans="14:14">
      <c r="N94" s="1">
        <f t="shared" si="1"/>
        <v>0</v>
      </c>
    </row>
    <row r="95" spans="14:14">
      <c r="N95" s="1">
        <f t="shared" si="1"/>
        <v>0</v>
      </c>
    </row>
    <row r="96" spans="14:14">
      <c r="N96" s="1">
        <f t="shared" si="1"/>
        <v>0</v>
      </c>
    </row>
    <row r="97" spans="14:14">
      <c r="N97" s="1">
        <f t="shared" si="1"/>
        <v>0</v>
      </c>
    </row>
    <row r="98" spans="14:14">
      <c r="N98" s="1">
        <f t="shared" si="1"/>
        <v>0</v>
      </c>
    </row>
    <row r="99" spans="14:14">
      <c r="N99" s="1">
        <f t="shared" si="1"/>
        <v>0</v>
      </c>
    </row>
    <row r="100" spans="14:14">
      <c r="N100" s="1">
        <f t="shared" si="1"/>
        <v>0</v>
      </c>
    </row>
    <row r="101" spans="14:14">
      <c r="N101" s="1">
        <f t="shared" si="1"/>
        <v>0</v>
      </c>
    </row>
    <row r="102" spans="14:14">
      <c r="N102" s="1">
        <f t="shared" si="1"/>
        <v>0</v>
      </c>
    </row>
    <row r="103" spans="14:14">
      <c r="N103" s="1">
        <f t="shared" si="1"/>
        <v>0</v>
      </c>
    </row>
    <row r="104" spans="14:14">
      <c r="N104" s="1">
        <f t="shared" si="1"/>
        <v>0</v>
      </c>
    </row>
    <row r="105" spans="14:14">
      <c r="N105" s="1">
        <f t="shared" si="1"/>
        <v>0</v>
      </c>
    </row>
    <row r="106" spans="14:14">
      <c r="N106" s="1">
        <f t="shared" si="1"/>
        <v>0</v>
      </c>
    </row>
    <row r="107" spans="14:14">
      <c r="N107" s="1">
        <f t="shared" si="1"/>
        <v>0</v>
      </c>
    </row>
    <row r="108" spans="14:14">
      <c r="N108" s="1">
        <f t="shared" si="1"/>
        <v>0</v>
      </c>
    </row>
    <row r="109" spans="14:14">
      <c r="N109" s="1">
        <f t="shared" si="1"/>
        <v>0</v>
      </c>
    </row>
    <row r="110" spans="14:14">
      <c r="N110" s="1">
        <f t="shared" si="1"/>
        <v>0</v>
      </c>
    </row>
    <row r="111" spans="14:14">
      <c r="N111" s="1">
        <f t="shared" si="1"/>
        <v>0</v>
      </c>
    </row>
    <row r="112" spans="14:14">
      <c r="N112" s="1">
        <f t="shared" si="1"/>
        <v>0</v>
      </c>
    </row>
    <row r="113" spans="14:14">
      <c r="N113" s="1">
        <f t="shared" si="1"/>
        <v>0</v>
      </c>
    </row>
    <row r="114" spans="14:14">
      <c r="N114" s="1">
        <f t="shared" si="1"/>
        <v>0</v>
      </c>
    </row>
    <row r="115" spans="14:14">
      <c r="N115" s="1">
        <f t="shared" si="1"/>
        <v>0</v>
      </c>
    </row>
    <row r="116" spans="14:14">
      <c r="N116" s="1">
        <f t="shared" si="1"/>
        <v>0</v>
      </c>
    </row>
    <row r="117" spans="14:14">
      <c r="N117" s="1">
        <f t="shared" si="1"/>
        <v>0</v>
      </c>
    </row>
    <row r="118" spans="14:14">
      <c r="N118" s="1">
        <f t="shared" si="1"/>
        <v>0</v>
      </c>
    </row>
    <row r="119" spans="14:14">
      <c r="N119" s="1">
        <f t="shared" si="1"/>
        <v>0</v>
      </c>
    </row>
    <row r="120" spans="14:14">
      <c r="N120" s="1">
        <f t="shared" si="1"/>
        <v>0</v>
      </c>
    </row>
    <row r="121" spans="14:14">
      <c r="N121" s="1">
        <f t="shared" si="1"/>
        <v>0</v>
      </c>
    </row>
    <row r="122" spans="14:14">
      <c r="N122" s="1">
        <f t="shared" si="1"/>
        <v>0</v>
      </c>
    </row>
    <row r="123" spans="14:14">
      <c r="N123" s="1">
        <f t="shared" si="1"/>
        <v>0</v>
      </c>
    </row>
    <row r="124" spans="14:14">
      <c r="N124" s="1">
        <f t="shared" si="1"/>
        <v>0</v>
      </c>
    </row>
    <row r="125" spans="14:14">
      <c r="N125" s="1">
        <f t="shared" si="1"/>
        <v>0</v>
      </c>
    </row>
    <row r="126" spans="14:14">
      <c r="N126" s="1">
        <f t="shared" si="1"/>
        <v>0</v>
      </c>
    </row>
    <row r="127" spans="14:14">
      <c r="N127" s="1">
        <f t="shared" si="1"/>
        <v>0</v>
      </c>
    </row>
    <row r="128" spans="14:14">
      <c r="N128" s="1">
        <f t="shared" si="1"/>
        <v>0</v>
      </c>
    </row>
    <row r="129" spans="14:14">
      <c r="N129" s="1">
        <f t="shared" si="1"/>
        <v>0</v>
      </c>
    </row>
    <row r="130" spans="14:14">
      <c r="N130" s="1">
        <f t="shared" si="1"/>
        <v>0</v>
      </c>
    </row>
    <row r="131" spans="14:14">
      <c r="N131" s="1">
        <f t="shared" si="1"/>
        <v>0</v>
      </c>
    </row>
    <row r="132" spans="14:14">
      <c r="N132" s="1">
        <f t="shared" ref="N132:N196" si="2">IF(K132="yes",1,0)</f>
        <v>0</v>
      </c>
    </row>
    <row r="133" spans="14:14">
      <c r="N133" s="1">
        <f t="shared" si="2"/>
        <v>0</v>
      </c>
    </row>
    <row r="134" spans="14:14">
      <c r="N134" s="1">
        <f t="shared" si="2"/>
        <v>0</v>
      </c>
    </row>
    <row r="135" spans="14:14">
      <c r="N135" s="1">
        <f t="shared" si="2"/>
        <v>0</v>
      </c>
    </row>
    <row r="136" spans="14:14">
      <c r="N136" s="1">
        <f t="shared" si="2"/>
        <v>0</v>
      </c>
    </row>
    <row r="137" spans="14:14">
      <c r="N137" s="1">
        <f t="shared" si="2"/>
        <v>0</v>
      </c>
    </row>
    <row r="138" spans="14:14">
      <c r="N138" s="1">
        <f t="shared" si="2"/>
        <v>0</v>
      </c>
    </row>
    <row r="139" spans="14:14">
      <c r="N139" s="1">
        <f t="shared" si="2"/>
        <v>0</v>
      </c>
    </row>
    <row r="140" spans="14:14">
      <c r="N140" s="1">
        <f t="shared" si="2"/>
        <v>0</v>
      </c>
    </row>
    <row r="141" spans="14:14">
      <c r="N141" s="1">
        <f t="shared" si="2"/>
        <v>0</v>
      </c>
    </row>
    <row r="142" spans="14:14">
      <c r="N142" s="1">
        <f t="shared" si="2"/>
        <v>0</v>
      </c>
    </row>
    <row r="143" spans="14:14">
      <c r="N143" s="1">
        <f t="shared" si="2"/>
        <v>0</v>
      </c>
    </row>
    <row r="144" spans="14:14">
      <c r="N144" s="1">
        <f t="shared" si="2"/>
        <v>0</v>
      </c>
    </row>
    <row r="145" spans="14:14">
      <c r="N145" s="1">
        <f t="shared" si="2"/>
        <v>0</v>
      </c>
    </row>
    <row r="146" spans="14:14">
      <c r="N146" s="1">
        <f t="shared" si="2"/>
        <v>0</v>
      </c>
    </row>
    <row r="147" spans="14:14">
      <c r="N147" s="1">
        <f t="shared" si="2"/>
        <v>0</v>
      </c>
    </row>
    <row r="148" spans="14:14">
      <c r="N148" s="1">
        <f t="shared" si="2"/>
        <v>0</v>
      </c>
    </row>
    <row r="149" spans="14:14">
      <c r="N149" s="1">
        <f t="shared" si="2"/>
        <v>0</v>
      </c>
    </row>
    <row r="150" spans="14:14">
      <c r="N150" s="1">
        <f t="shared" si="2"/>
        <v>0</v>
      </c>
    </row>
    <row r="151" spans="14:14">
      <c r="N151" s="1">
        <f t="shared" si="2"/>
        <v>0</v>
      </c>
    </row>
    <row r="152" spans="14:14">
      <c r="N152" s="1">
        <f t="shared" si="2"/>
        <v>0</v>
      </c>
    </row>
    <row r="153" spans="14:14">
      <c r="N153" s="1">
        <f t="shared" si="2"/>
        <v>0</v>
      </c>
    </row>
    <row r="154" spans="14:14">
      <c r="N154" s="1">
        <f t="shared" si="2"/>
        <v>0</v>
      </c>
    </row>
    <row r="155" spans="14:14">
      <c r="N155" s="1">
        <f t="shared" si="2"/>
        <v>0</v>
      </c>
    </row>
    <row r="156" spans="14:14">
      <c r="N156" s="1">
        <f t="shared" si="2"/>
        <v>0</v>
      </c>
    </row>
    <row r="157" spans="14:14">
      <c r="N157" s="1">
        <f t="shared" si="2"/>
        <v>0</v>
      </c>
    </row>
    <row r="158" spans="14:14">
      <c r="N158" s="1">
        <f t="shared" si="2"/>
        <v>0</v>
      </c>
    </row>
    <row r="159" spans="14:14">
      <c r="N159" s="1">
        <f t="shared" si="2"/>
        <v>0</v>
      </c>
    </row>
    <row r="160" spans="14:14">
      <c r="N160" s="1">
        <f t="shared" si="2"/>
        <v>0</v>
      </c>
    </row>
    <row r="161" spans="14:14">
      <c r="N161" s="1">
        <f t="shared" si="2"/>
        <v>0</v>
      </c>
    </row>
    <row r="162" spans="14:14">
      <c r="N162" s="1">
        <f t="shared" si="2"/>
        <v>0</v>
      </c>
    </row>
    <row r="163" spans="14:14">
      <c r="N163" s="1">
        <f t="shared" si="2"/>
        <v>0</v>
      </c>
    </row>
    <row r="164" spans="14:14">
      <c r="N164" s="1">
        <f t="shared" si="2"/>
        <v>0</v>
      </c>
    </row>
    <row r="165" spans="14:14">
      <c r="N165" s="1">
        <f t="shared" si="2"/>
        <v>0</v>
      </c>
    </row>
    <row r="166" spans="14:14">
      <c r="N166" s="1">
        <f t="shared" si="2"/>
        <v>0</v>
      </c>
    </row>
    <row r="167" spans="14:14">
      <c r="N167" s="1">
        <f t="shared" si="2"/>
        <v>0</v>
      </c>
    </row>
    <row r="168" spans="14:14">
      <c r="N168" s="1">
        <f t="shared" si="2"/>
        <v>0</v>
      </c>
    </row>
    <row r="169" spans="14:14">
      <c r="N169" s="1">
        <f t="shared" si="2"/>
        <v>0</v>
      </c>
    </row>
    <row r="170" spans="14:14">
      <c r="N170" s="1">
        <f t="shared" si="2"/>
        <v>0</v>
      </c>
    </row>
    <row r="171" spans="14:14">
      <c r="N171" s="1">
        <f t="shared" si="2"/>
        <v>0</v>
      </c>
    </row>
    <row r="172" spans="14:14">
      <c r="N172" s="1">
        <f t="shared" si="2"/>
        <v>0</v>
      </c>
    </row>
    <row r="173" spans="14:14">
      <c r="N173" s="1">
        <f t="shared" si="2"/>
        <v>0</v>
      </c>
    </row>
    <row r="174" spans="14:14">
      <c r="N174" s="1">
        <f t="shared" si="2"/>
        <v>0</v>
      </c>
    </row>
    <row r="175" spans="14:14">
      <c r="N175" s="1">
        <f t="shared" si="2"/>
        <v>0</v>
      </c>
    </row>
    <row r="176" spans="14:14">
      <c r="N176" s="1">
        <f t="shared" si="2"/>
        <v>0</v>
      </c>
    </row>
    <row r="177" spans="14:14">
      <c r="N177" s="1">
        <f t="shared" si="2"/>
        <v>0</v>
      </c>
    </row>
    <row r="178" spans="14:14">
      <c r="N178" s="1">
        <f t="shared" si="2"/>
        <v>0</v>
      </c>
    </row>
    <row r="179" spans="14:14">
      <c r="N179" s="1">
        <f t="shared" si="2"/>
        <v>0</v>
      </c>
    </row>
    <row r="180" spans="14:14">
      <c r="N180" s="1">
        <f t="shared" si="2"/>
        <v>0</v>
      </c>
    </row>
    <row r="181" spans="14:14">
      <c r="N181" s="1">
        <f t="shared" si="2"/>
        <v>0</v>
      </c>
    </row>
    <row r="182" spans="14:14">
      <c r="N182" s="1">
        <f t="shared" si="2"/>
        <v>0</v>
      </c>
    </row>
    <row r="183" spans="14:14">
      <c r="N183" s="1">
        <f t="shared" si="2"/>
        <v>0</v>
      </c>
    </row>
    <row r="184" spans="14:14">
      <c r="N184" s="1">
        <f t="shared" si="2"/>
        <v>0</v>
      </c>
    </row>
    <row r="185" spans="14:14">
      <c r="N185" s="1">
        <f t="shared" si="2"/>
        <v>0</v>
      </c>
    </row>
    <row r="186" spans="14:14">
      <c r="N186" s="1">
        <f t="shared" si="2"/>
        <v>0</v>
      </c>
    </row>
    <row r="187" spans="14:14">
      <c r="N187" s="1">
        <f t="shared" si="2"/>
        <v>0</v>
      </c>
    </row>
    <row r="188" spans="14:14">
      <c r="N188" s="1">
        <f t="shared" si="2"/>
        <v>0</v>
      </c>
    </row>
    <row r="189" spans="14:14">
      <c r="N189" s="1">
        <f t="shared" si="2"/>
        <v>0</v>
      </c>
    </row>
    <row r="190" spans="14:14">
      <c r="N190" s="1">
        <f t="shared" si="2"/>
        <v>0</v>
      </c>
    </row>
    <row r="191" spans="14:14">
      <c r="N191" s="1">
        <f t="shared" si="2"/>
        <v>0</v>
      </c>
    </row>
    <row r="192" spans="14:14">
      <c r="N192" s="1">
        <f t="shared" si="2"/>
        <v>0</v>
      </c>
    </row>
    <row r="193" spans="14:14">
      <c r="N193" s="1">
        <f t="shared" si="2"/>
        <v>0</v>
      </c>
    </row>
    <row r="194" spans="14:14">
      <c r="N194" s="1">
        <f t="shared" si="2"/>
        <v>0</v>
      </c>
    </row>
    <row r="195" spans="14:14">
      <c r="N195" s="1">
        <f t="shared" si="2"/>
        <v>0</v>
      </c>
    </row>
    <row r="196" spans="14:14">
      <c r="N196" s="1">
        <f t="shared" si="2"/>
        <v>0</v>
      </c>
    </row>
    <row r="197" spans="14:14">
      <c r="N197" s="1">
        <f t="shared" ref="N197:N222" si="3">IF(K197="yes",1,0)</f>
        <v>0</v>
      </c>
    </row>
    <row r="198" spans="14:14">
      <c r="N198" s="1">
        <f t="shared" si="3"/>
        <v>0</v>
      </c>
    </row>
    <row r="199" spans="14:14">
      <c r="N199" s="1">
        <f t="shared" si="3"/>
        <v>0</v>
      </c>
    </row>
    <row r="200" spans="14:14">
      <c r="N200" s="1">
        <f t="shared" si="3"/>
        <v>0</v>
      </c>
    </row>
    <row r="201" spans="14:14">
      <c r="N201" s="1">
        <f t="shared" si="3"/>
        <v>0</v>
      </c>
    </row>
    <row r="202" spans="14:14">
      <c r="N202" s="1">
        <f t="shared" si="3"/>
        <v>0</v>
      </c>
    </row>
    <row r="203" spans="14:14">
      <c r="N203" s="1">
        <f t="shared" si="3"/>
        <v>0</v>
      </c>
    </row>
    <row r="204" spans="14:14">
      <c r="N204" s="1">
        <f t="shared" si="3"/>
        <v>0</v>
      </c>
    </row>
    <row r="205" spans="14:14">
      <c r="N205" s="1">
        <f t="shared" si="3"/>
        <v>0</v>
      </c>
    </row>
    <row r="206" spans="14:14">
      <c r="N206" s="1">
        <f t="shared" si="3"/>
        <v>0</v>
      </c>
    </row>
    <row r="207" spans="14:14">
      <c r="N207" s="1">
        <f t="shared" si="3"/>
        <v>0</v>
      </c>
    </row>
    <row r="208" spans="14:14">
      <c r="N208" s="1">
        <f t="shared" si="3"/>
        <v>0</v>
      </c>
    </row>
    <row r="209" spans="14:14">
      <c r="N209" s="1">
        <f t="shared" si="3"/>
        <v>0</v>
      </c>
    </row>
    <row r="210" spans="14:14">
      <c r="N210" s="1">
        <f t="shared" si="3"/>
        <v>0</v>
      </c>
    </row>
    <row r="211" spans="14:14">
      <c r="N211" s="1">
        <f t="shared" si="3"/>
        <v>0</v>
      </c>
    </row>
    <row r="212" spans="14:14">
      <c r="N212" s="1">
        <f t="shared" si="3"/>
        <v>0</v>
      </c>
    </row>
    <row r="213" spans="14:14">
      <c r="N213" s="1">
        <f t="shared" si="3"/>
        <v>0</v>
      </c>
    </row>
    <row r="214" spans="14:14">
      <c r="N214" s="1">
        <f t="shared" si="3"/>
        <v>0</v>
      </c>
    </row>
    <row r="215" spans="14:14">
      <c r="N215" s="1">
        <f t="shared" si="3"/>
        <v>0</v>
      </c>
    </row>
    <row r="216" spans="14:14">
      <c r="N216" s="1">
        <f t="shared" si="3"/>
        <v>0</v>
      </c>
    </row>
    <row r="217" spans="14:14">
      <c r="N217" s="1">
        <f t="shared" si="3"/>
        <v>0</v>
      </c>
    </row>
    <row r="218" spans="14:14">
      <c r="N218" s="1">
        <f t="shared" si="3"/>
        <v>0</v>
      </c>
    </row>
    <row r="219" spans="14:14">
      <c r="N219" s="1">
        <f t="shared" si="3"/>
        <v>0</v>
      </c>
    </row>
    <row r="220" spans="14:14">
      <c r="N220" s="1">
        <f t="shared" si="3"/>
        <v>0</v>
      </c>
    </row>
    <row r="221" spans="14:14">
      <c r="N221" s="1">
        <f t="shared" si="3"/>
        <v>0</v>
      </c>
    </row>
    <row r="222" spans="14:14">
      <c r="N222" s="1">
        <f t="shared" si="3"/>
        <v>0</v>
      </c>
    </row>
  </sheetData>
  <hyperlinks>
    <hyperlink ref="A1" location="'QUICK LINK'!A1" display="QUICK LINK" xr:uid="{4B61BE51-51C3-4CE9-8B7B-CEC54858CC74}"/>
  </hyperlinks>
  <pageMargins left="0.70826771653543308" right="0.70826771653543308" top="2.3228346456692948" bottom="2.3228346456692948" header="1.9291338582677198" footer="1.9291338582677198"/>
  <pageSetup paperSize="0" fitToWidth="0" fitToHeight="0" orientation="landscape" horizontalDpi="0" verticalDpi="0" copies="0"/>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AMJ222"/>
  <sheetViews>
    <sheetView workbookViewId="0">
      <pane xSplit="3" ySplit="1" topLeftCell="D2" activePane="bottomRight" state="frozen"/>
      <selection pane="topRight"/>
      <selection pane="bottomLeft"/>
      <selection pane="bottomRight"/>
    </sheetView>
  </sheetViews>
  <sheetFormatPr defaultRowHeight="15"/>
  <cols>
    <col min="1" max="1" width="6.625" style="6" customWidth="1"/>
    <col min="2" max="2" width="6.5" style="1" customWidth="1"/>
    <col min="3" max="3" width="5.375" style="2" customWidth="1"/>
    <col min="4" max="4" width="37.375" style="1" customWidth="1"/>
    <col min="5" max="5" width="52.625" style="1" customWidth="1"/>
    <col min="6" max="6" width="14.625" style="1" customWidth="1"/>
    <col min="7" max="7" width="8.5" style="1" customWidth="1"/>
    <col min="8" max="8" width="18.75" style="1" customWidth="1"/>
    <col min="9" max="9" width="16.875" style="1" customWidth="1"/>
    <col min="10" max="10" width="9.625" style="1" customWidth="1"/>
    <col min="11" max="1023" width="8.5" style="1" customWidth="1"/>
    <col min="1024" max="1024" width="9.125" style="1" customWidth="1"/>
    <col min="1025" max="1025" width="9" customWidth="1"/>
  </cols>
  <sheetData>
    <row r="1" spans="1:14" ht="29.25" customHeight="1">
      <c r="A1" s="101" t="s">
        <v>3663</v>
      </c>
      <c r="B1" s="40" t="s">
        <v>0</v>
      </c>
      <c r="C1" s="40" t="s">
        <v>1</v>
      </c>
      <c r="D1" s="40" t="s">
        <v>2</v>
      </c>
      <c r="E1" s="40" t="s">
        <v>3</v>
      </c>
      <c r="F1" s="40" t="s">
        <v>4</v>
      </c>
      <c r="G1" s="77" t="s">
        <v>5</v>
      </c>
      <c r="H1" s="75" t="s">
        <v>3644</v>
      </c>
      <c r="I1" s="77" t="s">
        <v>6</v>
      </c>
      <c r="J1" s="74" t="s">
        <v>3643</v>
      </c>
      <c r="K1" s="78" t="s">
        <v>3646</v>
      </c>
      <c r="L1" s="77" t="s">
        <v>7</v>
      </c>
      <c r="M1" s="102">
        <f>COUNT(C2:C200)</f>
        <v>20</v>
      </c>
      <c r="N1" s="102">
        <f>SUM(N2:N195)</f>
        <v>0</v>
      </c>
    </row>
    <row r="2" spans="1:14">
      <c r="A2" s="14"/>
      <c r="B2" s="1" t="s">
        <v>2169</v>
      </c>
      <c r="C2" s="2">
        <v>1</v>
      </c>
      <c r="D2" s="1" t="s">
        <v>2170</v>
      </c>
      <c r="E2" s="1" t="s">
        <v>2171</v>
      </c>
      <c r="F2" s="1" t="s">
        <v>2172</v>
      </c>
      <c r="H2" s="23" t="s">
        <v>295</v>
      </c>
      <c r="I2" s="1" t="s">
        <v>2173</v>
      </c>
      <c r="N2" s="1">
        <f>IF(K2="yes",1,0)</f>
        <v>0</v>
      </c>
    </row>
    <row r="3" spans="1:14">
      <c r="A3" s="14"/>
      <c r="B3" s="1" t="s">
        <v>2169</v>
      </c>
      <c r="C3" s="2">
        <v>2</v>
      </c>
      <c r="D3" s="1" t="s">
        <v>2170</v>
      </c>
      <c r="E3" s="1" t="s">
        <v>2174</v>
      </c>
      <c r="F3" s="1" t="s">
        <v>290</v>
      </c>
      <c r="H3" s="1">
        <v>1988</v>
      </c>
      <c r="N3" s="1">
        <f>IF(K3="yes",1,0)</f>
        <v>0</v>
      </c>
    </row>
    <row r="4" spans="1:14">
      <c r="A4" s="14"/>
      <c r="B4" s="1" t="s">
        <v>2169</v>
      </c>
      <c r="C4" s="2">
        <v>3</v>
      </c>
      <c r="D4" s="1" t="s">
        <v>2170</v>
      </c>
      <c r="E4" s="1" t="s">
        <v>2175</v>
      </c>
      <c r="F4" s="1" t="s">
        <v>290</v>
      </c>
      <c r="H4" s="58">
        <v>32782</v>
      </c>
      <c r="N4" s="1">
        <f t="shared" ref="N4:N67" si="0">IF(K4="yes",1,0)</f>
        <v>0</v>
      </c>
    </row>
    <row r="5" spans="1:14">
      <c r="A5" s="14"/>
      <c r="B5" s="1" t="s">
        <v>2169</v>
      </c>
      <c r="C5" s="2">
        <v>4</v>
      </c>
      <c r="D5" s="1" t="s">
        <v>2170</v>
      </c>
      <c r="E5" s="1" t="s">
        <v>2175</v>
      </c>
      <c r="H5" s="58">
        <v>32933</v>
      </c>
      <c r="N5" s="1">
        <f t="shared" si="0"/>
        <v>0</v>
      </c>
    </row>
    <row r="6" spans="1:14">
      <c r="A6" s="14"/>
      <c r="B6" s="1" t="s">
        <v>2169</v>
      </c>
      <c r="C6" s="2">
        <v>5</v>
      </c>
      <c r="D6" s="1" t="s">
        <v>2170</v>
      </c>
      <c r="E6" s="1" t="s">
        <v>2176</v>
      </c>
      <c r="F6" s="1" t="s">
        <v>290</v>
      </c>
      <c r="H6" s="58">
        <v>32933</v>
      </c>
      <c r="N6" s="1">
        <f t="shared" si="0"/>
        <v>0</v>
      </c>
    </row>
    <row r="7" spans="1:14">
      <c r="A7" s="14"/>
      <c r="B7" s="1" t="s">
        <v>2169</v>
      </c>
      <c r="C7" s="2">
        <v>6</v>
      </c>
      <c r="D7" s="1" t="s">
        <v>2170</v>
      </c>
      <c r="E7" s="1" t="s">
        <v>2177</v>
      </c>
      <c r="F7" s="1" t="s">
        <v>2178</v>
      </c>
      <c r="H7" s="23" t="s">
        <v>2179</v>
      </c>
      <c r="N7" s="1">
        <f t="shared" si="0"/>
        <v>0</v>
      </c>
    </row>
    <row r="8" spans="1:14">
      <c r="A8" s="14"/>
      <c r="B8" s="1" t="s">
        <v>2169</v>
      </c>
      <c r="C8" s="2">
        <v>7</v>
      </c>
      <c r="D8" s="1" t="s">
        <v>2170</v>
      </c>
      <c r="E8" s="1" t="s">
        <v>2180</v>
      </c>
      <c r="F8" s="1" t="s">
        <v>290</v>
      </c>
      <c r="H8" s="12">
        <v>32874</v>
      </c>
      <c r="N8" s="1">
        <f t="shared" si="0"/>
        <v>0</v>
      </c>
    </row>
    <row r="9" spans="1:14" ht="17.25">
      <c r="A9" s="14"/>
      <c r="B9" s="1" t="s">
        <v>2169</v>
      </c>
      <c r="C9" s="2">
        <v>8</v>
      </c>
      <c r="D9" s="1" t="s">
        <v>2170</v>
      </c>
      <c r="E9" s="1" t="s">
        <v>2181</v>
      </c>
      <c r="F9" s="1" t="s">
        <v>2182</v>
      </c>
      <c r="H9" s="1" t="s">
        <v>3632</v>
      </c>
      <c r="N9" s="1">
        <f t="shared" si="0"/>
        <v>0</v>
      </c>
    </row>
    <row r="10" spans="1:14" ht="17.25">
      <c r="A10" s="14"/>
      <c r="B10" s="1" t="s">
        <v>2169</v>
      </c>
      <c r="C10" s="2">
        <v>9</v>
      </c>
      <c r="D10" s="1" t="s">
        <v>2170</v>
      </c>
      <c r="E10" s="1" t="s">
        <v>2183</v>
      </c>
      <c r="F10" s="1" t="s">
        <v>2184</v>
      </c>
      <c r="H10" s="1" t="s">
        <v>3633</v>
      </c>
      <c r="N10" s="1">
        <f t="shared" si="0"/>
        <v>0</v>
      </c>
    </row>
    <row r="11" spans="1:14">
      <c r="A11" s="14"/>
      <c r="B11" s="1" t="s">
        <v>2169</v>
      </c>
      <c r="C11" s="2">
        <v>10</v>
      </c>
      <c r="D11" s="1" t="s">
        <v>2170</v>
      </c>
      <c r="E11" s="1" t="s">
        <v>2185</v>
      </c>
      <c r="N11" s="1">
        <f t="shared" si="0"/>
        <v>0</v>
      </c>
    </row>
    <row r="12" spans="1:14">
      <c r="A12" s="14"/>
      <c r="B12" s="1" t="s">
        <v>2169</v>
      </c>
      <c r="C12" s="2">
        <v>11</v>
      </c>
      <c r="D12" s="1" t="s">
        <v>2170</v>
      </c>
      <c r="E12" s="1" t="s">
        <v>2186</v>
      </c>
      <c r="F12" s="1" t="s">
        <v>168</v>
      </c>
      <c r="H12" s="1" t="s">
        <v>2187</v>
      </c>
      <c r="N12" s="1">
        <f t="shared" si="0"/>
        <v>0</v>
      </c>
    </row>
    <row r="13" spans="1:14">
      <c r="A13" s="14"/>
      <c r="B13" s="1" t="s">
        <v>2169</v>
      </c>
      <c r="C13" s="2">
        <v>12</v>
      </c>
      <c r="D13" s="1" t="s">
        <v>2170</v>
      </c>
      <c r="E13" s="1" t="s">
        <v>2188</v>
      </c>
      <c r="H13" s="12">
        <v>32874</v>
      </c>
      <c r="N13" s="1">
        <f t="shared" si="0"/>
        <v>0</v>
      </c>
    </row>
    <row r="14" spans="1:14">
      <c r="A14" s="14"/>
      <c r="B14" s="1" t="s">
        <v>2169</v>
      </c>
      <c r="C14" s="2">
        <v>13</v>
      </c>
      <c r="D14" s="1" t="s">
        <v>2170</v>
      </c>
      <c r="E14" s="1" t="s">
        <v>2189</v>
      </c>
      <c r="F14" s="1" t="s">
        <v>31</v>
      </c>
      <c r="H14" s="12">
        <v>32933</v>
      </c>
      <c r="N14" s="1">
        <f t="shared" si="0"/>
        <v>0</v>
      </c>
    </row>
    <row r="15" spans="1:14">
      <c r="A15" s="14"/>
      <c r="B15" s="1" t="s">
        <v>2169</v>
      </c>
      <c r="C15" s="2">
        <v>14</v>
      </c>
      <c r="D15" s="1" t="s">
        <v>2170</v>
      </c>
      <c r="E15" s="1" t="s">
        <v>2190</v>
      </c>
      <c r="F15" s="1" t="s">
        <v>290</v>
      </c>
      <c r="H15" s="1" t="s">
        <v>2191</v>
      </c>
      <c r="N15" s="1">
        <f t="shared" si="0"/>
        <v>0</v>
      </c>
    </row>
    <row r="16" spans="1:14" ht="17.25">
      <c r="A16" s="14"/>
      <c r="B16" s="1" t="s">
        <v>2169</v>
      </c>
      <c r="C16" s="2">
        <v>15</v>
      </c>
      <c r="D16" s="1" t="s">
        <v>2170</v>
      </c>
      <c r="E16" s="1" t="s">
        <v>3634</v>
      </c>
      <c r="F16" s="1" t="s">
        <v>290</v>
      </c>
      <c r="H16" s="12">
        <v>33025</v>
      </c>
      <c r="N16" s="1">
        <f t="shared" si="0"/>
        <v>0</v>
      </c>
    </row>
    <row r="17" spans="1:14">
      <c r="A17" s="14"/>
      <c r="B17" s="1" t="s">
        <v>2169</v>
      </c>
      <c r="C17" s="2">
        <v>16</v>
      </c>
      <c r="D17" s="1" t="s">
        <v>2170</v>
      </c>
      <c r="E17" s="1" t="s">
        <v>2192</v>
      </c>
      <c r="F17" s="1" t="s">
        <v>28</v>
      </c>
      <c r="H17" s="1">
        <v>1993</v>
      </c>
      <c r="I17" s="1" t="s">
        <v>2193</v>
      </c>
      <c r="L17" s="1" t="s">
        <v>2194</v>
      </c>
      <c r="N17" s="1">
        <f t="shared" si="0"/>
        <v>0</v>
      </c>
    </row>
    <row r="18" spans="1:14">
      <c r="A18" s="14"/>
      <c r="B18" s="1" t="s">
        <v>2169</v>
      </c>
      <c r="C18" s="2">
        <v>17</v>
      </c>
      <c r="D18" s="1" t="s">
        <v>2170</v>
      </c>
      <c r="E18" s="1" t="s">
        <v>2195</v>
      </c>
      <c r="F18" s="1" t="s">
        <v>35</v>
      </c>
      <c r="H18" s="1" t="s">
        <v>2191</v>
      </c>
      <c r="N18" s="1">
        <f t="shared" si="0"/>
        <v>0</v>
      </c>
    </row>
    <row r="19" spans="1:14">
      <c r="A19" s="14"/>
      <c r="B19" s="1" t="s">
        <v>2169</v>
      </c>
      <c r="C19" s="2">
        <v>18</v>
      </c>
      <c r="D19" s="1" t="s">
        <v>2170</v>
      </c>
      <c r="E19" s="1" t="s">
        <v>2196</v>
      </c>
      <c r="F19" s="1" t="s">
        <v>2182</v>
      </c>
      <c r="H19" s="1">
        <v>1992</v>
      </c>
      <c r="N19" s="1">
        <f t="shared" si="0"/>
        <v>0</v>
      </c>
    </row>
    <row r="20" spans="1:14">
      <c r="A20" s="14"/>
      <c r="B20" s="1" t="s">
        <v>2169</v>
      </c>
      <c r="C20" s="2">
        <v>19</v>
      </c>
      <c r="D20" s="1" t="s">
        <v>2170</v>
      </c>
      <c r="E20" s="1" t="s">
        <v>3376</v>
      </c>
      <c r="F20" s="1" t="s">
        <v>290</v>
      </c>
      <c r="H20" s="1">
        <v>1993</v>
      </c>
      <c r="N20" s="1">
        <f t="shared" si="0"/>
        <v>0</v>
      </c>
    </row>
    <row r="21" spans="1:14">
      <c r="A21" s="14"/>
      <c r="B21" s="1" t="s">
        <v>2169</v>
      </c>
      <c r="C21" s="2">
        <v>20</v>
      </c>
      <c r="D21" s="1" t="s">
        <v>2170</v>
      </c>
      <c r="E21" s="1" t="s">
        <v>3377</v>
      </c>
      <c r="F21" s="1" t="s">
        <v>3378</v>
      </c>
      <c r="H21" s="66">
        <v>44197</v>
      </c>
      <c r="I21" s="1" t="s">
        <v>3379</v>
      </c>
      <c r="N21" s="1">
        <f t="shared" si="0"/>
        <v>0</v>
      </c>
    </row>
    <row r="22" spans="1:14">
      <c r="A22" s="14"/>
      <c r="N22" s="1">
        <f t="shared" si="0"/>
        <v>0</v>
      </c>
    </row>
    <row r="23" spans="1:14">
      <c r="A23" s="14"/>
      <c r="N23" s="1">
        <f t="shared" si="0"/>
        <v>0</v>
      </c>
    </row>
    <row r="24" spans="1:14">
      <c r="A24" s="14"/>
      <c r="H24" s="67"/>
      <c r="N24" s="1">
        <f t="shared" si="0"/>
        <v>0</v>
      </c>
    </row>
    <row r="25" spans="1:14">
      <c r="A25" s="14"/>
      <c r="N25" s="1">
        <f t="shared" si="0"/>
        <v>0</v>
      </c>
    </row>
    <row r="26" spans="1:14">
      <c r="A26" s="14"/>
      <c r="N26" s="1">
        <f t="shared" si="0"/>
        <v>0</v>
      </c>
    </row>
    <row r="27" spans="1:14">
      <c r="A27" s="14"/>
      <c r="N27" s="1">
        <f t="shared" si="0"/>
        <v>0</v>
      </c>
    </row>
    <row r="28" spans="1:14">
      <c r="A28" s="14"/>
      <c r="N28" s="1">
        <f t="shared" si="0"/>
        <v>0</v>
      </c>
    </row>
    <row r="29" spans="1:14">
      <c r="A29" s="14"/>
      <c r="N29" s="1">
        <f t="shared" si="0"/>
        <v>0</v>
      </c>
    </row>
    <row r="30" spans="1:14">
      <c r="A30" s="14"/>
      <c r="N30" s="1">
        <f t="shared" si="0"/>
        <v>0</v>
      </c>
    </row>
    <row r="31" spans="1:14">
      <c r="A31" s="14"/>
      <c r="N31" s="1">
        <f t="shared" si="0"/>
        <v>0</v>
      </c>
    </row>
    <row r="32" spans="1:14">
      <c r="A32" s="14"/>
      <c r="N32" s="1">
        <f t="shared" si="0"/>
        <v>0</v>
      </c>
    </row>
    <row r="33" spans="1:14">
      <c r="A33" s="14"/>
      <c r="N33" s="1">
        <f t="shared" si="0"/>
        <v>0</v>
      </c>
    </row>
    <row r="34" spans="1:14">
      <c r="A34" s="14"/>
      <c r="N34" s="1">
        <f t="shared" si="0"/>
        <v>0</v>
      </c>
    </row>
    <row r="35" spans="1:14">
      <c r="A35" s="14"/>
      <c r="N35" s="1">
        <f t="shared" si="0"/>
        <v>0</v>
      </c>
    </row>
    <row r="36" spans="1:14">
      <c r="A36" s="14"/>
      <c r="N36" s="1">
        <f t="shared" si="0"/>
        <v>0</v>
      </c>
    </row>
    <row r="37" spans="1:14">
      <c r="A37" s="14"/>
      <c r="N37" s="1">
        <f t="shared" si="0"/>
        <v>0</v>
      </c>
    </row>
    <row r="38" spans="1:14">
      <c r="N38" s="1">
        <f t="shared" si="0"/>
        <v>0</v>
      </c>
    </row>
    <row r="39" spans="1:14">
      <c r="N39" s="1">
        <f t="shared" si="0"/>
        <v>0</v>
      </c>
    </row>
    <row r="40" spans="1:14">
      <c r="N40" s="1">
        <f t="shared" si="0"/>
        <v>0</v>
      </c>
    </row>
    <row r="41" spans="1:14">
      <c r="N41" s="1">
        <f t="shared" si="0"/>
        <v>0</v>
      </c>
    </row>
    <row r="42" spans="1:14">
      <c r="N42" s="1">
        <f t="shared" si="0"/>
        <v>0</v>
      </c>
    </row>
    <row r="43" spans="1:14">
      <c r="N43" s="1">
        <f t="shared" si="0"/>
        <v>0</v>
      </c>
    </row>
    <row r="44" spans="1:14">
      <c r="N44" s="1">
        <f t="shared" si="0"/>
        <v>0</v>
      </c>
    </row>
    <row r="45" spans="1:14">
      <c r="N45" s="1">
        <f t="shared" si="0"/>
        <v>0</v>
      </c>
    </row>
    <row r="46" spans="1:14">
      <c r="N46" s="1">
        <f t="shared" si="0"/>
        <v>0</v>
      </c>
    </row>
    <row r="47" spans="1:14">
      <c r="N47" s="1">
        <f t="shared" si="0"/>
        <v>0</v>
      </c>
    </row>
    <row r="48" spans="1:14">
      <c r="N48" s="1">
        <f t="shared" si="0"/>
        <v>0</v>
      </c>
    </row>
    <row r="49" spans="14:14">
      <c r="N49" s="1">
        <f t="shared" si="0"/>
        <v>0</v>
      </c>
    </row>
    <row r="50" spans="14:14">
      <c r="N50" s="1">
        <f t="shared" si="0"/>
        <v>0</v>
      </c>
    </row>
    <row r="51" spans="14:14">
      <c r="N51" s="1">
        <f t="shared" si="0"/>
        <v>0</v>
      </c>
    </row>
    <row r="52" spans="14:14">
      <c r="N52" s="1">
        <f t="shared" si="0"/>
        <v>0</v>
      </c>
    </row>
    <row r="53" spans="14:14">
      <c r="N53" s="1">
        <f t="shared" si="0"/>
        <v>0</v>
      </c>
    </row>
    <row r="54" spans="14:14">
      <c r="N54" s="1">
        <f t="shared" si="0"/>
        <v>0</v>
      </c>
    </row>
    <row r="55" spans="14:14">
      <c r="N55" s="1">
        <f t="shared" si="0"/>
        <v>0</v>
      </c>
    </row>
    <row r="56" spans="14:14">
      <c r="N56" s="1">
        <f t="shared" si="0"/>
        <v>0</v>
      </c>
    </row>
    <row r="57" spans="14:14">
      <c r="N57" s="1">
        <f t="shared" si="0"/>
        <v>0</v>
      </c>
    </row>
    <row r="58" spans="14:14">
      <c r="N58" s="1">
        <f t="shared" si="0"/>
        <v>0</v>
      </c>
    </row>
    <row r="59" spans="14:14">
      <c r="N59" s="1">
        <f t="shared" si="0"/>
        <v>0</v>
      </c>
    </row>
    <row r="60" spans="14:14">
      <c r="N60" s="1">
        <f t="shared" si="0"/>
        <v>0</v>
      </c>
    </row>
    <row r="61" spans="14:14">
      <c r="N61" s="1">
        <f t="shared" si="0"/>
        <v>0</v>
      </c>
    </row>
    <row r="62" spans="14:14">
      <c r="N62" s="1">
        <f t="shared" si="0"/>
        <v>0</v>
      </c>
    </row>
    <row r="63" spans="14:14">
      <c r="N63" s="1">
        <f t="shared" si="0"/>
        <v>0</v>
      </c>
    </row>
    <row r="64" spans="14:14">
      <c r="N64" s="1">
        <f t="shared" si="0"/>
        <v>0</v>
      </c>
    </row>
    <row r="65" spans="14:14">
      <c r="N65" s="1">
        <f t="shared" si="0"/>
        <v>0</v>
      </c>
    </row>
    <row r="66" spans="14:14">
      <c r="N66" s="1">
        <f t="shared" si="0"/>
        <v>0</v>
      </c>
    </row>
    <row r="67" spans="14:14">
      <c r="N67" s="1">
        <f t="shared" si="0"/>
        <v>0</v>
      </c>
    </row>
    <row r="68" spans="14:14">
      <c r="N68" s="1">
        <f t="shared" ref="N68:N131" si="1">IF(K68="yes",1,0)</f>
        <v>0</v>
      </c>
    </row>
    <row r="69" spans="14:14">
      <c r="N69" s="1">
        <f t="shared" si="1"/>
        <v>0</v>
      </c>
    </row>
    <row r="70" spans="14:14">
      <c r="N70" s="1">
        <f t="shared" si="1"/>
        <v>0</v>
      </c>
    </row>
    <row r="71" spans="14:14">
      <c r="N71" s="1">
        <f t="shared" si="1"/>
        <v>0</v>
      </c>
    </row>
    <row r="72" spans="14:14">
      <c r="N72" s="1">
        <f t="shared" si="1"/>
        <v>0</v>
      </c>
    </row>
    <row r="73" spans="14:14">
      <c r="N73" s="1">
        <f t="shared" si="1"/>
        <v>0</v>
      </c>
    </row>
    <row r="74" spans="14:14">
      <c r="N74" s="1">
        <f t="shared" si="1"/>
        <v>0</v>
      </c>
    </row>
    <row r="75" spans="14:14">
      <c r="N75" s="1">
        <f t="shared" si="1"/>
        <v>0</v>
      </c>
    </row>
    <row r="76" spans="14:14">
      <c r="N76" s="1">
        <f t="shared" si="1"/>
        <v>0</v>
      </c>
    </row>
    <row r="77" spans="14:14">
      <c r="N77" s="1">
        <f t="shared" si="1"/>
        <v>0</v>
      </c>
    </row>
    <row r="78" spans="14:14">
      <c r="N78" s="1">
        <f t="shared" si="1"/>
        <v>0</v>
      </c>
    </row>
    <row r="79" spans="14:14">
      <c r="N79" s="1">
        <f t="shared" si="1"/>
        <v>0</v>
      </c>
    </row>
    <row r="80" spans="14:14">
      <c r="N80" s="1">
        <f t="shared" si="1"/>
        <v>0</v>
      </c>
    </row>
    <row r="81" spans="14:14">
      <c r="N81" s="1">
        <f t="shared" si="1"/>
        <v>0</v>
      </c>
    </row>
    <row r="82" spans="14:14">
      <c r="N82" s="1">
        <f t="shared" si="1"/>
        <v>0</v>
      </c>
    </row>
    <row r="83" spans="14:14">
      <c r="N83" s="1">
        <f t="shared" si="1"/>
        <v>0</v>
      </c>
    </row>
    <row r="84" spans="14:14">
      <c r="N84" s="1">
        <f t="shared" si="1"/>
        <v>0</v>
      </c>
    </row>
    <row r="85" spans="14:14">
      <c r="N85" s="1">
        <f t="shared" si="1"/>
        <v>0</v>
      </c>
    </row>
    <row r="86" spans="14:14">
      <c r="N86" s="1">
        <f t="shared" si="1"/>
        <v>0</v>
      </c>
    </row>
    <row r="87" spans="14:14">
      <c r="N87" s="1">
        <f t="shared" si="1"/>
        <v>0</v>
      </c>
    </row>
    <row r="88" spans="14:14">
      <c r="N88" s="1">
        <f t="shared" si="1"/>
        <v>0</v>
      </c>
    </row>
    <row r="89" spans="14:14">
      <c r="N89" s="1">
        <f t="shared" si="1"/>
        <v>0</v>
      </c>
    </row>
    <row r="90" spans="14:14">
      <c r="N90" s="1">
        <f t="shared" si="1"/>
        <v>0</v>
      </c>
    </row>
    <row r="91" spans="14:14">
      <c r="N91" s="1">
        <f t="shared" si="1"/>
        <v>0</v>
      </c>
    </row>
    <row r="92" spans="14:14">
      <c r="N92" s="1">
        <f t="shared" si="1"/>
        <v>0</v>
      </c>
    </row>
    <row r="93" spans="14:14">
      <c r="N93" s="1">
        <f t="shared" si="1"/>
        <v>0</v>
      </c>
    </row>
    <row r="94" spans="14:14">
      <c r="N94" s="1">
        <f t="shared" si="1"/>
        <v>0</v>
      </c>
    </row>
    <row r="95" spans="14:14">
      <c r="N95" s="1">
        <f t="shared" si="1"/>
        <v>0</v>
      </c>
    </row>
    <row r="96" spans="14:14">
      <c r="N96" s="1">
        <f t="shared" si="1"/>
        <v>0</v>
      </c>
    </row>
    <row r="97" spans="14:14">
      <c r="N97" s="1">
        <f t="shared" si="1"/>
        <v>0</v>
      </c>
    </row>
    <row r="98" spans="14:14">
      <c r="N98" s="1">
        <f t="shared" si="1"/>
        <v>0</v>
      </c>
    </row>
    <row r="99" spans="14:14">
      <c r="N99" s="1">
        <f t="shared" si="1"/>
        <v>0</v>
      </c>
    </row>
    <row r="100" spans="14:14">
      <c r="N100" s="1">
        <f t="shared" si="1"/>
        <v>0</v>
      </c>
    </row>
    <row r="101" spans="14:14">
      <c r="N101" s="1">
        <f t="shared" si="1"/>
        <v>0</v>
      </c>
    </row>
    <row r="102" spans="14:14">
      <c r="N102" s="1">
        <f t="shared" si="1"/>
        <v>0</v>
      </c>
    </row>
    <row r="103" spans="14:14">
      <c r="N103" s="1">
        <f t="shared" si="1"/>
        <v>0</v>
      </c>
    </row>
    <row r="104" spans="14:14">
      <c r="N104" s="1">
        <f t="shared" si="1"/>
        <v>0</v>
      </c>
    </row>
    <row r="105" spans="14:14">
      <c r="N105" s="1">
        <f t="shared" si="1"/>
        <v>0</v>
      </c>
    </row>
    <row r="106" spans="14:14">
      <c r="N106" s="1">
        <f t="shared" si="1"/>
        <v>0</v>
      </c>
    </row>
    <row r="107" spans="14:14">
      <c r="N107" s="1">
        <f t="shared" si="1"/>
        <v>0</v>
      </c>
    </row>
    <row r="108" spans="14:14">
      <c r="N108" s="1">
        <f t="shared" si="1"/>
        <v>0</v>
      </c>
    </row>
    <row r="109" spans="14:14">
      <c r="N109" s="1">
        <f t="shared" si="1"/>
        <v>0</v>
      </c>
    </row>
    <row r="110" spans="14:14">
      <c r="N110" s="1">
        <f t="shared" si="1"/>
        <v>0</v>
      </c>
    </row>
    <row r="111" spans="14:14">
      <c r="N111" s="1">
        <f t="shared" si="1"/>
        <v>0</v>
      </c>
    </row>
    <row r="112" spans="14:14">
      <c r="N112" s="1">
        <f t="shared" si="1"/>
        <v>0</v>
      </c>
    </row>
    <row r="113" spans="14:14">
      <c r="N113" s="1">
        <f t="shared" si="1"/>
        <v>0</v>
      </c>
    </row>
    <row r="114" spans="14:14">
      <c r="N114" s="1">
        <f t="shared" si="1"/>
        <v>0</v>
      </c>
    </row>
    <row r="115" spans="14:14">
      <c r="N115" s="1">
        <f t="shared" si="1"/>
        <v>0</v>
      </c>
    </row>
    <row r="116" spans="14:14">
      <c r="N116" s="1">
        <f t="shared" si="1"/>
        <v>0</v>
      </c>
    </row>
    <row r="117" spans="14:14">
      <c r="N117" s="1">
        <f t="shared" si="1"/>
        <v>0</v>
      </c>
    </row>
    <row r="118" spans="14:14">
      <c r="N118" s="1">
        <f t="shared" si="1"/>
        <v>0</v>
      </c>
    </row>
    <row r="119" spans="14:14">
      <c r="N119" s="1">
        <f t="shared" si="1"/>
        <v>0</v>
      </c>
    </row>
    <row r="120" spans="14:14">
      <c r="N120" s="1">
        <f t="shared" si="1"/>
        <v>0</v>
      </c>
    </row>
    <row r="121" spans="14:14">
      <c r="N121" s="1">
        <f t="shared" si="1"/>
        <v>0</v>
      </c>
    </row>
    <row r="122" spans="14:14">
      <c r="N122" s="1">
        <f t="shared" si="1"/>
        <v>0</v>
      </c>
    </row>
    <row r="123" spans="14:14">
      <c r="N123" s="1">
        <f t="shared" si="1"/>
        <v>0</v>
      </c>
    </row>
    <row r="124" spans="14:14">
      <c r="N124" s="1">
        <f t="shared" si="1"/>
        <v>0</v>
      </c>
    </row>
    <row r="125" spans="14:14">
      <c r="N125" s="1">
        <f t="shared" si="1"/>
        <v>0</v>
      </c>
    </row>
    <row r="126" spans="14:14">
      <c r="N126" s="1">
        <f t="shared" si="1"/>
        <v>0</v>
      </c>
    </row>
    <row r="127" spans="14:14">
      <c r="N127" s="1">
        <f t="shared" si="1"/>
        <v>0</v>
      </c>
    </row>
    <row r="128" spans="14:14">
      <c r="N128" s="1">
        <f t="shared" si="1"/>
        <v>0</v>
      </c>
    </row>
    <row r="129" spans="14:14">
      <c r="N129" s="1">
        <f t="shared" si="1"/>
        <v>0</v>
      </c>
    </row>
    <row r="130" spans="14:14">
      <c r="N130" s="1">
        <f t="shared" si="1"/>
        <v>0</v>
      </c>
    </row>
    <row r="131" spans="14:14">
      <c r="N131" s="1">
        <f t="shared" si="1"/>
        <v>0</v>
      </c>
    </row>
    <row r="132" spans="14:14">
      <c r="N132" s="1">
        <f t="shared" ref="N132:N196" si="2">IF(K132="yes",1,0)</f>
        <v>0</v>
      </c>
    </row>
    <row r="133" spans="14:14">
      <c r="N133" s="1">
        <f t="shared" si="2"/>
        <v>0</v>
      </c>
    </row>
    <row r="134" spans="14:14">
      <c r="N134" s="1">
        <f t="shared" si="2"/>
        <v>0</v>
      </c>
    </row>
    <row r="135" spans="14:14">
      <c r="N135" s="1">
        <f t="shared" si="2"/>
        <v>0</v>
      </c>
    </row>
    <row r="136" spans="14:14">
      <c r="N136" s="1">
        <f t="shared" si="2"/>
        <v>0</v>
      </c>
    </row>
    <row r="137" spans="14:14">
      <c r="N137" s="1">
        <f t="shared" si="2"/>
        <v>0</v>
      </c>
    </row>
    <row r="138" spans="14:14">
      <c r="N138" s="1">
        <f t="shared" si="2"/>
        <v>0</v>
      </c>
    </row>
    <row r="139" spans="14:14">
      <c r="N139" s="1">
        <f t="shared" si="2"/>
        <v>0</v>
      </c>
    </row>
    <row r="140" spans="14:14">
      <c r="N140" s="1">
        <f t="shared" si="2"/>
        <v>0</v>
      </c>
    </row>
    <row r="141" spans="14:14">
      <c r="N141" s="1">
        <f t="shared" si="2"/>
        <v>0</v>
      </c>
    </row>
    <row r="142" spans="14:14">
      <c r="N142" s="1">
        <f t="shared" si="2"/>
        <v>0</v>
      </c>
    </row>
    <row r="143" spans="14:14">
      <c r="N143" s="1">
        <f t="shared" si="2"/>
        <v>0</v>
      </c>
    </row>
    <row r="144" spans="14:14">
      <c r="N144" s="1">
        <f t="shared" si="2"/>
        <v>0</v>
      </c>
    </row>
    <row r="145" spans="14:14">
      <c r="N145" s="1">
        <f t="shared" si="2"/>
        <v>0</v>
      </c>
    </row>
    <row r="146" spans="14:14">
      <c r="N146" s="1">
        <f t="shared" si="2"/>
        <v>0</v>
      </c>
    </row>
    <row r="147" spans="14:14">
      <c r="N147" s="1">
        <f t="shared" si="2"/>
        <v>0</v>
      </c>
    </row>
    <row r="148" spans="14:14">
      <c r="N148" s="1">
        <f t="shared" si="2"/>
        <v>0</v>
      </c>
    </row>
    <row r="149" spans="14:14">
      <c r="N149" s="1">
        <f t="shared" si="2"/>
        <v>0</v>
      </c>
    </row>
    <row r="150" spans="14:14">
      <c r="N150" s="1">
        <f t="shared" si="2"/>
        <v>0</v>
      </c>
    </row>
    <row r="151" spans="14:14">
      <c r="N151" s="1">
        <f t="shared" si="2"/>
        <v>0</v>
      </c>
    </row>
    <row r="152" spans="14:14">
      <c r="N152" s="1">
        <f t="shared" si="2"/>
        <v>0</v>
      </c>
    </row>
    <row r="153" spans="14:14">
      <c r="N153" s="1">
        <f t="shared" si="2"/>
        <v>0</v>
      </c>
    </row>
    <row r="154" spans="14:14">
      <c r="N154" s="1">
        <f t="shared" si="2"/>
        <v>0</v>
      </c>
    </row>
    <row r="155" spans="14:14">
      <c r="N155" s="1">
        <f t="shared" si="2"/>
        <v>0</v>
      </c>
    </row>
    <row r="156" spans="14:14">
      <c r="N156" s="1">
        <f t="shared" si="2"/>
        <v>0</v>
      </c>
    </row>
    <row r="157" spans="14:14">
      <c r="N157" s="1">
        <f t="shared" si="2"/>
        <v>0</v>
      </c>
    </row>
    <row r="158" spans="14:14">
      <c r="N158" s="1">
        <f t="shared" si="2"/>
        <v>0</v>
      </c>
    </row>
    <row r="159" spans="14:14">
      <c r="N159" s="1">
        <f t="shared" si="2"/>
        <v>0</v>
      </c>
    </row>
    <row r="160" spans="14:14">
      <c r="N160" s="1">
        <f t="shared" si="2"/>
        <v>0</v>
      </c>
    </row>
    <row r="161" spans="14:14">
      <c r="N161" s="1">
        <f t="shared" si="2"/>
        <v>0</v>
      </c>
    </row>
    <row r="162" spans="14:14">
      <c r="N162" s="1">
        <f t="shared" si="2"/>
        <v>0</v>
      </c>
    </row>
    <row r="163" spans="14:14">
      <c r="N163" s="1">
        <f t="shared" si="2"/>
        <v>0</v>
      </c>
    </row>
    <row r="164" spans="14:14">
      <c r="N164" s="1">
        <f t="shared" si="2"/>
        <v>0</v>
      </c>
    </row>
    <row r="165" spans="14:14">
      <c r="N165" s="1">
        <f t="shared" si="2"/>
        <v>0</v>
      </c>
    </row>
    <row r="166" spans="14:14">
      <c r="N166" s="1">
        <f t="shared" si="2"/>
        <v>0</v>
      </c>
    </row>
    <row r="167" spans="14:14">
      <c r="N167" s="1">
        <f t="shared" si="2"/>
        <v>0</v>
      </c>
    </row>
    <row r="168" spans="14:14">
      <c r="N168" s="1">
        <f t="shared" si="2"/>
        <v>0</v>
      </c>
    </row>
    <row r="169" spans="14:14">
      <c r="N169" s="1">
        <f t="shared" si="2"/>
        <v>0</v>
      </c>
    </row>
    <row r="170" spans="14:14">
      <c r="N170" s="1">
        <f t="shared" si="2"/>
        <v>0</v>
      </c>
    </row>
    <row r="171" spans="14:14">
      <c r="N171" s="1">
        <f t="shared" si="2"/>
        <v>0</v>
      </c>
    </row>
    <row r="172" spans="14:14">
      <c r="N172" s="1">
        <f t="shared" si="2"/>
        <v>0</v>
      </c>
    </row>
    <row r="173" spans="14:14">
      <c r="N173" s="1">
        <f t="shared" si="2"/>
        <v>0</v>
      </c>
    </row>
    <row r="174" spans="14:14">
      <c r="N174" s="1">
        <f t="shared" si="2"/>
        <v>0</v>
      </c>
    </row>
    <row r="175" spans="14:14">
      <c r="N175" s="1">
        <f t="shared" si="2"/>
        <v>0</v>
      </c>
    </row>
    <row r="176" spans="14:14">
      <c r="N176" s="1">
        <f t="shared" si="2"/>
        <v>0</v>
      </c>
    </row>
    <row r="177" spans="14:14">
      <c r="N177" s="1">
        <f t="shared" si="2"/>
        <v>0</v>
      </c>
    </row>
    <row r="178" spans="14:14">
      <c r="N178" s="1">
        <f t="shared" si="2"/>
        <v>0</v>
      </c>
    </row>
    <row r="179" spans="14:14">
      <c r="N179" s="1">
        <f t="shared" si="2"/>
        <v>0</v>
      </c>
    </row>
    <row r="180" spans="14:14">
      <c r="N180" s="1">
        <f t="shared" si="2"/>
        <v>0</v>
      </c>
    </row>
    <row r="181" spans="14:14">
      <c r="N181" s="1">
        <f t="shared" si="2"/>
        <v>0</v>
      </c>
    </row>
    <row r="182" spans="14:14">
      <c r="N182" s="1">
        <f t="shared" si="2"/>
        <v>0</v>
      </c>
    </row>
    <row r="183" spans="14:14">
      <c r="N183" s="1">
        <f t="shared" si="2"/>
        <v>0</v>
      </c>
    </row>
    <row r="184" spans="14:14">
      <c r="N184" s="1">
        <f t="shared" si="2"/>
        <v>0</v>
      </c>
    </row>
    <row r="185" spans="14:14">
      <c r="N185" s="1">
        <f t="shared" si="2"/>
        <v>0</v>
      </c>
    </row>
    <row r="186" spans="14:14">
      <c r="N186" s="1">
        <f t="shared" si="2"/>
        <v>0</v>
      </c>
    </row>
    <row r="187" spans="14:14">
      <c r="N187" s="1">
        <f t="shared" si="2"/>
        <v>0</v>
      </c>
    </row>
    <row r="188" spans="14:14">
      <c r="N188" s="1">
        <f t="shared" si="2"/>
        <v>0</v>
      </c>
    </row>
    <row r="189" spans="14:14">
      <c r="N189" s="1">
        <f t="shared" si="2"/>
        <v>0</v>
      </c>
    </row>
    <row r="190" spans="14:14">
      <c r="N190" s="1">
        <f t="shared" si="2"/>
        <v>0</v>
      </c>
    </row>
    <row r="191" spans="14:14">
      <c r="N191" s="1">
        <f t="shared" si="2"/>
        <v>0</v>
      </c>
    </row>
    <row r="192" spans="14:14">
      <c r="N192" s="1">
        <f t="shared" si="2"/>
        <v>0</v>
      </c>
    </row>
    <row r="193" spans="14:14">
      <c r="N193" s="1">
        <f t="shared" si="2"/>
        <v>0</v>
      </c>
    </row>
    <row r="194" spans="14:14">
      <c r="N194" s="1">
        <f t="shared" si="2"/>
        <v>0</v>
      </c>
    </row>
    <row r="195" spans="14:14">
      <c r="N195" s="1">
        <f t="shared" si="2"/>
        <v>0</v>
      </c>
    </row>
    <row r="196" spans="14:14">
      <c r="N196" s="1">
        <f t="shared" si="2"/>
        <v>0</v>
      </c>
    </row>
    <row r="197" spans="14:14">
      <c r="N197" s="1">
        <f t="shared" ref="N197:N222" si="3">IF(K197="yes",1,0)</f>
        <v>0</v>
      </c>
    </row>
    <row r="198" spans="14:14">
      <c r="N198" s="1">
        <f t="shared" si="3"/>
        <v>0</v>
      </c>
    </row>
    <row r="199" spans="14:14">
      <c r="N199" s="1">
        <f t="shared" si="3"/>
        <v>0</v>
      </c>
    </row>
    <row r="200" spans="14:14">
      <c r="N200" s="1">
        <f t="shared" si="3"/>
        <v>0</v>
      </c>
    </row>
    <row r="201" spans="14:14">
      <c r="N201" s="1">
        <f t="shared" si="3"/>
        <v>0</v>
      </c>
    </row>
    <row r="202" spans="14:14">
      <c r="N202" s="1">
        <f t="shared" si="3"/>
        <v>0</v>
      </c>
    </row>
    <row r="203" spans="14:14">
      <c r="N203" s="1">
        <f t="shared" si="3"/>
        <v>0</v>
      </c>
    </row>
    <row r="204" spans="14:14">
      <c r="N204" s="1">
        <f t="shared" si="3"/>
        <v>0</v>
      </c>
    </row>
    <row r="205" spans="14:14">
      <c r="N205" s="1">
        <f t="shared" si="3"/>
        <v>0</v>
      </c>
    </row>
    <row r="206" spans="14:14">
      <c r="N206" s="1">
        <f t="shared" si="3"/>
        <v>0</v>
      </c>
    </row>
    <row r="207" spans="14:14">
      <c r="N207" s="1">
        <f t="shared" si="3"/>
        <v>0</v>
      </c>
    </row>
    <row r="208" spans="14:14">
      <c r="N208" s="1">
        <f t="shared" si="3"/>
        <v>0</v>
      </c>
    </row>
    <row r="209" spans="14:14">
      <c r="N209" s="1">
        <f t="shared" si="3"/>
        <v>0</v>
      </c>
    </row>
    <row r="210" spans="14:14">
      <c r="N210" s="1">
        <f t="shared" si="3"/>
        <v>0</v>
      </c>
    </row>
    <row r="211" spans="14:14">
      <c r="N211" s="1">
        <f t="shared" si="3"/>
        <v>0</v>
      </c>
    </row>
    <row r="212" spans="14:14">
      <c r="N212" s="1">
        <f t="shared" si="3"/>
        <v>0</v>
      </c>
    </row>
    <row r="213" spans="14:14">
      <c r="N213" s="1">
        <f t="shared" si="3"/>
        <v>0</v>
      </c>
    </row>
    <row r="214" spans="14:14">
      <c r="N214" s="1">
        <f t="shared" si="3"/>
        <v>0</v>
      </c>
    </row>
    <row r="215" spans="14:14">
      <c r="N215" s="1">
        <f t="shared" si="3"/>
        <v>0</v>
      </c>
    </row>
    <row r="216" spans="14:14">
      <c r="N216" s="1">
        <f t="shared" si="3"/>
        <v>0</v>
      </c>
    </row>
    <row r="217" spans="14:14">
      <c r="N217" s="1">
        <f t="shared" si="3"/>
        <v>0</v>
      </c>
    </row>
    <row r="218" spans="14:14">
      <c r="N218" s="1">
        <f t="shared" si="3"/>
        <v>0</v>
      </c>
    </row>
    <row r="219" spans="14:14">
      <c r="N219" s="1">
        <f t="shared" si="3"/>
        <v>0</v>
      </c>
    </row>
    <row r="220" spans="14:14">
      <c r="N220" s="1">
        <f t="shared" si="3"/>
        <v>0</v>
      </c>
    </row>
    <row r="221" spans="14:14">
      <c r="N221" s="1">
        <f t="shared" si="3"/>
        <v>0</v>
      </c>
    </row>
    <row r="222" spans="14:14">
      <c r="N222" s="1">
        <f t="shared" si="3"/>
        <v>0</v>
      </c>
    </row>
  </sheetData>
  <hyperlinks>
    <hyperlink ref="A1" location="'QUICK LINK'!A1" display="QUICK LINK" xr:uid="{9C852C64-1C7B-4D75-9165-2FD5243C46FB}"/>
  </hyperlinks>
  <pageMargins left="0.70826771653543308" right="0.70826771653543308" top="2.3228346456692948" bottom="2.3228346456692948" header="1.9291338582677198" footer="1.9291338582677198"/>
  <pageSetup paperSize="0" fitToWidth="0" fitToHeight="0" orientation="landscape" horizontalDpi="0" verticalDpi="0" copies="0"/>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AMJ222"/>
  <sheetViews>
    <sheetView workbookViewId="0">
      <pane xSplit="3" ySplit="1" topLeftCell="D2" activePane="bottomRight" state="frozen"/>
      <selection pane="topRight"/>
      <selection pane="bottomLeft"/>
      <selection pane="bottomRight"/>
    </sheetView>
  </sheetViews>
  <sheetFormatPr defaultRowHeight="15"/>
  <cols>
    <col min="1" max="1" width="5.875" style="6" customWidth="1"/>
    <col min="2" max="2" width="5.25" style="1" customWidth="1"/>
    <col min="3" max="3" width="6.375" style="2" customWidth="1"/>
    <col min="4" max="4" width="38.75" style="1" customWidth="1"/>
    <col min="5" max="5" width="60.125" style="1" customWidth="1"/>
    <col min="6" max="6" width="14" style="1" customWidth="1"/>
    <col min="7" max="7" width="8.5" style="1" customWidth="1"/>
    <col min="8" max="8" width="14.875" style="2" customWidth="1"/>
    <col min="9" max="9" width="10.875" style="1" customWidth="1"/>
    <col min="10" max="1023" width="8.5" style="1" customWidth="1"/>
    <col min="1024" max="1024" width="9.125" style="1" customWidth="1"/>
    <col min="1025" max="1025" width="9" customWidth="1"/>
  </cols>
  <sheetData>
    <row r="1" spans="1:14" ht="29.25" customHeight="1">
      <c r="A1" s="101" t="s">
        <v>3663</v>
      </c>
      <c r="B1" s="40" t="s">
        <v>0</v>
      </c>
      <c r="C1" s="40" t="s">
        <v>1</v>
      </c>
      <c r="D1" s="40" t="s">
        <v>2</v>
      </c>
      <c r="E1" s="40" t="s">
        <v>3</v>
      </c>
      <c r="F1" s="40" t="s">
        <v>4</v>
      </c>
      <c r="G1" s="77" t="s">
        <v>5</v>
      </c>
      <c r="H1" s="75" t="s">
        <v>3644</v>
      </c>
      <c r="I1" s="77" t="s">
        <v>6</v>
      </c>
      <c r="J1" s="74" t="s">
        <v>3643</v>
      </c>
      <c r="K1" s="78" t="s">
        <v>3646</v>
      </c>
      <c r="L1" s="77" t="s">
        <v>7</v>
      </c>
      <c r="M1" s="102">
        <f>COUNT(C2:C200)</f>
        <v>28</v>
      </c>
      <c r="N1" s="102">
        <f>SUM(N2:N195)</f>
        <v>15</v>
      </c>
    </row>
    <row r="2" spans="1:14">
      <c r="A2" s="14"/>
      <c r="B2" s="1" t="s">
        <v>2197</v>
      </c>
      <c r="C2" s="2">
        <v>1</v>
      </c>
      <c r="D2" s="1" t="s">
        <v>2198</v>
      </c>
      <c r="E2" s="1" t="s">
        <v>2199</v>
      </c>
      <c r="F2" s="1" t="s">
        <v>561</v>
      </c>
      <c r="H2" s="2" t="s">
        <v>2200</v>
      </c>
      <c r="N2" s="1">
        <f>IF(K2="yes",1,0)</f>
        <v>0</v>
      </c>
    </row>
    <row r="3" spans="1:14">
      <c r="A3" s="14"/>
      <c r="B3" s="1" t="s">
        <v>2197</v>
      </c>
      <c r="C3" s="2">
        <v>2</v>
      </c>
      <c r="D3" s="1" t="s">
        <v>2198</v>
      </c>
      <c r="E3" s="1" t="s">
        <v>2201</v>
      </c>
      <c r="F3" s="1" t="s">
        <v>31</v>
      </c>
      <c r="H3" s="10">
        <v>37347</v>
      </c>
      <c r="N3" s="1">
        <f>IF(K3="yes",1,0)</f>
        <v>0</v>
      </c>
    </row>
    <row r="4" spans="1:14">
      <c r="A4" s="14"/>
      <c r="B4" s="1" t="s">
        <v>2197</v>
      </c>
      <c r="C4" s="2">
        <v>3</v>
      </c>
      <c r="D4" s="1" t="s">
        <v>2198</v>
      </c>
      <c r="E4" s="1" t="s">
        <v>2202</v>
      </c>
      <c r="F4" s="1" t="s">
        <v>300</v>
      </c>
      <c r="H4" s="10">
        <v>37987</v>
      </c>
      <c r="N4" s="1">
        <f t="shared" ref="N4:N67" si="0">IF(K4="yes",1,0)</f>
        <v>0</v>
      </c>
    </row>
    <row r="5" spans="1:14">
      <c r="A5" s="14"/>
      <c r="B5" s="1" t="s">
        <v>2197</v>
      </c>
      <c r="C5" s="2">
        <v>4</v>
      </c>
      <c r="D5" s="1" t="s">
        <v>2198</v>
      </c>
      <c r="E5" s="1" t="s">
        <v>2203</v>
      </c>
      <c r="F5" s="1" t="s">
        <v>489</v>
      </c>
      <c r="H5" s="2">
        <v>2001</v>
      </c>
      <c r="N5" s="1">
        <f t="shared" si="0"/>
        <v>0</v>
      </c>
    </row>
    <row r="6" spans="1:14">
      <c r="A6" s="14"/>
      <c r="B6" s="1" t="s">
        <v>2197</v>
      </c>
      <c r="C6" s="2">
        <v>5</v>
      </c>
      <c r="D6" s="1" t="s">
        <v>2198</v>
      </c>
      <c r="E6" s="1" t="s">
        <v>2204</v>
      </c>
      <c r="F6" s="1" t="s">
        <v>2205</v>
      </c>
      <c r="H6" s="2" t="s">
        <v>2206</v>
      </c>
      <c r="I6" s="1" t="s">
        <v>129</v>
      </c>
      <c r="N6" s="1">
        <f t="shared" si="0"/>
        <v>0</v>
      </c>
    </row>
    <row r="7" spans="1:14">
      <c r="A7" s="14"/>
      <c r="B7" s="1" t="s">
        <v>2197</v>
      </c>
      <c r="C7" s="2">
        <v>6</v>
      </c>
      <c r="D7" s="1" t="s">
        <v>2198</v>
      </c>
      <c r="E7" s="1" t="s">
        <v>2207</v>
      </c>
      <c r="F7" s="1" t="s">
        <v>300</v>
      </c>
      <c r="H7" s="10">
        <v>40918</v>
      </c>
      <c r="N7" s="1">
        <f t="shared" si="0"/>
        <v>0</v>
      </c>
    </row>
    <row r="8" spans="1:14">
      <c r="A8" s="14"/>
      <c r="B8" s="1" t="s">
        <v>2197</v>
      </c>
      <c r="C8" s="2">
        <v>7</v>
      </c>
      <c r="D8" s="1" t="s">
        <v>2198</v>
      </c>
      <c r="E8" s="1" t="s">
        <v>2208</v>
      </c>
      <c r="F8" s="1" t="s">
        <v>300</v>
      </c>
      <c r="H8" s="10">
        <v>36970</v>
      </c>
      <c r="N8" s="1">
        <f t="shared" si="0"/>
        <v>0</v>
      </c>
    </row>
    <row r="9" spans="1:14">
      <c r="A9" s="14"/>
      <c r="B9" s="1" t="s">
        <v>2197</v>
      </c>
      <c r="C9" s="2">
        <v>8</v>
      </c>
      <c r="D9" s="1" t="s">
        <v>2198</v>
      </c>
      <c r="E9" s="1" t="s">
        <v>2209</v>
      </c>
      <c r="F9" s="1" t="s">
        <v>2210</v>
      </c>
      <c r="H9" s="2" t="s">
        <v>2211</v>
      </c>
      <c r="I9" s="1" t="s">
        <v>2212</v>
      </c>
      <c r="N9" s="1">
        <f t="shared" si="0"/>
        <v>0</v>
      </c>
    </row>
    <row r="10" spans="1:14">
      <c r="A10" s="14"/>
      <c r="B10" s="1" t="s">
        <v>2197</v>
      </c>
      <c r="C10" s="2">
        <v>9</v>
      </c>
      <c r="D10" s="1" t="s">
        <v>2198</v>
      </c>
      <c r="E10" s="1" t="s">
        <v>2213</v>
      </c>
      <c r="F10" s="1" t="s">
        <v>2214</v>
      </c>
      <c r="H10" s="10">
        <v>43374</v>
      </c>
      <c r="I10" s="1" t="s">
        <v>158</v>
      </c>
      <c r="N10" s="1">
        <f t="shared" si="0"/>
        <v>0</v>
      </c>
    </row>
    <row r="11" spans="1:14">
      <c r="A11" s="14"/>
      <c r="B11" s="1" t="s">
        <v>2197</v>
      </c>
      <c r="C11" s="2">
        <v>10</v>
      </c>
      <c r="D11" s="1" t="s">
        <v>2198</v>
      </c>
      <c r="E11" s="1" t="s">
        <v>2215</v>
      </c>
      <c r="F11" s="1" t="s">
        <v>2216</v>
      </c>
      <c r="H11" s="2">
        <v>2007</v>
      </c>
      <c r="N11" s="1">
        <f t="shared" si="0"/>
        <v>0</v>
      </c>
    </row>
    <row r="12" spans="1:14">
      <c r="A12" s="14"/>
      <c r="B12" s="1" t="s">
        <v>2197</v>
      </c>
      <c r="C12" s="2">
        <v>11</v>
      </c>
      <c r="D12" s="1" t="s">
        <v>2198</v>
      </c>
      <c r="E12" s="1" t="s">
        <v>2217</v>
      </c>
      <c r="F12" s="1" t="s">
        <v>300</v>
      </c>
      <c r="H12" s="2">
        <v>2004</v>
      </c>
      <c r="K12" s="1" t="s">
        <v>3645</v>
      </c>
      <c r="N12" s="1">
        <f t="shared" si="0"/>
        <v>1</v>
      </c>
    </row>
    <row r="13" spans="1:14">
      <c r="A13" s="14"/>
      <c r="B13" s="1" t="s">
        <v>2197</v>
      </c>
      <c r="C13" s="2">
        <v>12</v>
      </c>
      <c r="D13" s="1" t="s">
        <v>2198</v>
      </c>
      <c r="E13" s="1" t="s">
        <v>3075</v>
      </c>
      <c r="F13" s="1" t="s">
        <v>290</v>
      </c>
      <c r="H13" s="65" t="s">
        <v>3076</v>
      </c>
      <c r="N13" s="1">
        <f t="shared" si="0"/>
        <v>0</v>
      </c>
    </row>
    <row r="14" spans="1:14">
      <c r="A14" s="14"/>
      <c r="B14" s="1" t="s">
        <v>2197</v>
      </c>
      <c r="C14" s="2">
        <v>13</v>
      </c>
      <c r="D14" s="1" t="s">
        <v>2198</v>
      </c>
      <c r="E14" s="1" t="s">
        <v>3483</v>
      </c>
      <c r="F14" s="1" t="s">
        <v>300</v>
      </c>
      <c r="H14" s="20">
        <v>43776</v>
      </c>
      <c r="N14" s="1">
        <f t="shared" si="0"/>
        <v>0</v>
      </c>
    </row>
    <row r="15" spans="1:14">
      <c r="A15" s="14"/>
      <c r="B15" s="1" t="s">
        <v>2197</v>
      </c>
      <c r="C15" s="2">
        <v>14</v>
      </c>
      <c r="D15" s="1" t="s">
        <v>2198</v>
      </c>
      <c r="E15" s="1" t="s">
        <v>3582</v>
      </c>
      <c r="F15" s="1" t="s">
        <v>3583</v>
      </c>
      <c r="H15" s="20">
        <v>44013</v>
      </c>
      <c r="N15" s="1">
        <f t="shared" si="0"/>
        <v>0</v>
      </c>
    </row>
    <row r="16" spans="1:14">
      <c r="A16" s="14"/>
      <c r="B16" s="1" t="s">
        <v>3684</v>
      </c>
      <c r="C16" s="2">
        <f>+C15+1</f>
        <v>15</v>
      </c>
      <c r="D16" s="1" t="s">
        <v>2198</v>
      </c>
      <c r="E16" s="1" t="s">
        <v>3685</v>
      </c>
      <c r="F16" s="1" t="s">
        <v>3710</v>
      </c>
      <c r="H16" s="20"/>
      <c r="K16" s="1" t="s">
        <v>3681</v>
      </c>
      <c r="N16" s="1">
        <f t="shared" si="0"/>
        <v>1</v>
      </c>
    </row>
    <row r="17" spans="1:14">
      <c r="A17" s="14"/>
      <c r="B17" s="1" t="s">
        <v>3698</v>
      </c>
      <c r="C17" s="2">
        <f t="shared" ref="C17:C29" si="1">+C16+1</f>
        <v>16</v>
      </c>
      <c r="D17" s="1" t="s">
        <v>2198</v>
      </c>
      <c r="E17" s="1" t="s">
        <v>3686</v>
      </c>
      <c r="F17" s="1" t="s">
        <v>3710</v>
      </c>
      <c r="H17" s="20"/>
      <c r="K17" s="1" t="s">
        <v>3681</v>
      </c>
      <c r="N17" s="1">
        <f t="shared" si="0"/>
        <v>1</v>
      </c>
    </row>
    <row r="18" spans="1:14">
      <c r="A18" s="14"/>
      <c r="B18" s="1" t="s">
        <v>3699</v>
      </c>
      <c r="C18" s="2">
        <f t="shared" si="1"/>
        <v>17</v>
      </c>
      <c r="D18" s="1" t="s">
        <v>2198</v>
      </c>
      <c r="E18" s="1" t="s">
        <v>779</v>
      </c>
      <c r="F18" s="1" t="s">
        <v>3710</v>
      </c>
      <c r="K18" s="1" t="s">
        <v>3681</v>
      </c>
      <c r="N18" s="1">
        <f t="shared" si="0"/>
        <v>1</v>
      </c>
    </row>
    <row r="19" spans="1:14">
      <c r="A19" s="14"/>
      <c r="B19" s="1" t="s">
        <v>3700</v>
      </c>
      <c r="C19" s="2">
        <f t="shared" si="1"/>
        <v>18</v>
      </c>
      <c r="D19" s="1" t="s">
        <v>2198</v>
      </c>
      <c r="E19" s="1" t="s">
        <v>3687</v>
      </c>
      <c r="F19" s="1" t="s">
        <v>3710</v>
      </c>
      <c r="K19" s="1" t="s">
        <v>3681</v>
      </c>
      <c r="N19" s="1">
        <f t="shared" si="0"/>
        <v>1</v>
      </c>
    </row>
    <row r="20" spans="1:14">
      <c r="A20" s="14"/>
      <c r="B20" s="1" t="s">
        <v>3701</v>
      </c>
      <c r="C20" s="2">
        <f t="shared" si="1"/>
        <v>19</v>
      </c>
      <c r="D20" s="1" t="s">
        <v>2198</v>
      </c>
      <c r="E20" s="1" t="s">
        <v>3688</v>
      </c>
      <c r="F20" s="1" t="s">
        <v>3710</v>
      </c>
      <c r="K20" s="1" t="s">
        <v>3681</v>
      </c>
      <c r="N20" s="1">
        <f t="shared" si="0"/>
        <v>1</v>
      </c>
    </row>
    <row r="21" spans="1:14">
      <c r="A21" s="14"/>
      <c r="B21" s="1" t="s">
        <v>3702</v>
      </c>
      <c r="C21" s="2">
        <f t="shared" si="1"/>
        <v>20</v>
      </c>
      <c r="D21" s="1" t="s">
        <v>2198</v>
      </c>
      <c r="E21" s="1" t="s">
        <v>3689</v>
      </c>
      <c r="F21" s="1" t="s">
        <v>3710</v>
      </c>
      <c r="K21" s="1" t="s">
        <v>3681</v>
      </c>
      <c r="N21" s="1">
        <f t="shared" si="0"/>
        <v>1</v>
      </c>
    </row>
    <row r="22" spans="1:14">
      <c r="A22" s="14"/>
      <c r="B22" s="1" t="s">
        <v>3703</v>
      </c>
      <c r="C22" s="2">
        <f t="shared" si="1"/>
        <v>21</v>
      </c>
      <c r="D22" s="1" t="s">
        <v>2198</v>
      </c>
      <c r="E22" s="1" t="s">
        <v>3690</v>
      </c>
      <c r="F22" s="1" t="s">
        <v>3710</v>
      </c>
      <c r="K22" s="1" t="s">
        <v>3681</v>
      </c>
      <c r="N22" s="1">
        <f t="shared" si="0"/>
        <v>1</v>
      </c>
    </row>
    <row r="23" spans="1:14">
      <c r="A23" s="14"/>
      <c r="B23" s="1" t="s">
        <v>3704</v>
      </c>
      <c r="C23" s="2">
        <f t="shared" si="1"/>
        <v>22</v>
      </c>
      <c r="D23" s="1" t="s">
        <v>2198</v>
      </c>
      <c r="E23" s="1" t="s">
        <v>3691</v>
      </c>
      <c r="F23" s="1" t="s">
        <v>3710</v>
      </c>
      <c r="K23" s="1" t="s">
        <v>3681</v>
      </c>
      <c r="N23" s="1">
        <f t="shared" si="0"/>
        <v>1</v>
      </c>
    </row>
    <row r="24" spans="1:14">
      <c r="A24" s="14"/>
      <c r="B24" s="1" t="s">
        <v>3705</v>
      </c>
      <c r="C24" s="2">
        <f t="shared" si="1"/>
        <v>23</v>
      </c>
      <c r="D24" s="1" t="s">
        <v>2198</v>
      </c>
      <c r="E24" s="1" t="s">
        <v>3692</v>
      </c>
      <c r="F24" s="1" t="s">
        <v>3710</v>
      </c>
      <c r="K24" s="1" t="s">
        <v>3681</v>
      </c>
      <c r="N24" s="1">
        <f t="shared" si="0"/>
        <v>1</v>
      </c>
    </row>
    <row r="25" spans="1:14">
      <c r="A25" s="14"/>
      <c r="B25" s="1" t="s">
        <v>3706</v>
      </c>
      <c r="C25" s="2">
        <f t="shared" si="1"/>
        <v>24</v>
      </c>
      <c r="D25" s="1" t="s">
        <v>2198</v>
      </c>
      <c r="E25" s="1" t="s">
        <v>3693</v>
      </c>
      <c r="F25" s="1" t="s">
        <v>3710</v>
      </c>
      <c r="K25" s="1" t="s">
        <v>3681</v>
      </c>
      <c r="N25" s="1">
        <f t="shared" si="0"/>
        <v>1</v>
      </c>
    </row>
    <row r="26" spans="1:14">
      <c r="A26" s="14"/>
      <c r="B26" s="1" t="s">
        <v>3707</v>
      </c>
      <c r="C26" s="2">
        <f t="shared" si="1"/>
        <v>25</v>
      </c>
      <c r="D26" s="1" t="s">
        <v>2198</v>
      </c>
      <c r="E26" s="1" t="s">
        <v>3694</v>
      </c>
      <c r="F26" s="1" t="s">
        <v>3710</v>
      </c>
      <c r="K26" s="1" t="s">
        <v>3681</v>
      </c>
      <c r="N26" s="1">
        <f t="shared" si="0"/>
        <v>1</v>
      </c>
    </row>
    <row r="27" spans="1:14">
      <c r="A27" s="14"/>
      <c r="B27" s="1" t="s">
        <v>3708</v>
      </c>
      <c r="C27" s="2">
        <f t="shared" si="1"/>
        <v>26</v>
      </c>
      <c r="D27" s="1" t="s">
        <v>2198</v>
      </c>
      <c r="E27" s="1" t="s">
        <v>3695</v>
      </c>
      <c r="F27" s="1" t="s">
        <v>3710</v>
      </c>
      <c r="K27" s="1" t="s">
        <v>3681</v>
      </c>
      <c r="N27" s="1">
        <f t="shared" si="0"/>
        <v>1</v>
      </c>
    </row>
    <row r="28" spans="1:14">
      <c r="A28" s="14"/>
      <c r="B28" s="1" t="s">
        <v>3708</v>
      </c>
      <c r="C28" s="2">
        <f t="shared" si="1"/>
        <v>27</v>
      </c>
      <c r="D28" s="1" t="s">
        <v>2198</v>
      </c>
      <c r="E28" s="1" t="s">
        <v>3696</v>
      </c>
      <c r="F28" s="1" t="s">
        <v>3710</v>
      </c>
      <c r="K28" s="1" t="s">
        <v>3681</v>
      </c>
      <c r="N28" s="1">
        <f t="shared" si="0"/>
        <v>1</v>
      </c>
    </row>
    <row r="29" spans="1:14">
      <c r="A29" s="14"/>
      <c r="B29" s="1" t="s">
        <v>3709</v>
      </c>
      <c r="C29" s="2">
        <f t="shared" si="1"/>
        <v>28</v>
      </c>
      <c r="D29" s="1" t="s">
        <v>2198</v>
      </c>
      <c r="E29" s="1" t="s">
        <v>3697</v>
      </c>
      <c r="F29" s="1" t="s">
        <v>3710</v>
      </c>
      <c r="K29" s="1" t="s">
        <v>3681</v>
      </c>
      <c r="N29" s="1">
        <f t="shared" si="0"/>
        <v>1</v>
      </c>
    </row>
    <row r="30" spans="1:14">
      <c r="A30" s="14"/>
      <c r="N30" s="1">
        <f t="shared" si="0"/>
        <v>0</v>
      </c>
    </row>
    <row r="31" spans="1:14">
      <c r="A31" s="14"/>
      <c r="N31" s="1">
        <f t="shared" si="0"/>
        <v>0</v>
      </c>
    </row>
    <row r="32" spans="1:14">
      <c r="A32" s="14"/>
      <c r="N32" s="1">
        <f t="shared" si="0"/>
        <v>0</v>
      </c>
    </row>
    <row r="33" spans="1:14">
      <c r="A33" s="14"/>
      <c r="N33" s="1">
        <f t="shared" si="0"/>
        <v>0</v>
      </c>
    </row>
    <row r="34" spans="1:14">
      <c r="A34" s="14"/>
      <c r="N34" s="1">
        <f t="shared" si="0"/>
        <v>0</v>
      </c>
    </row>
    <row r="35" spans="1:14">
      <c r="A35" s="14"/>
      <c r="N35" s="1">
        <f t="shared" si="0"/>
        <v>0</v>
      </c>
    </row>
    <row r="36" spans="1:14">
      <c r="A36" s="14"/>
      <c r="N36" s="1">
        <f t="shared" si="0"/>
        <v>0</v>
      </c>
    </row>
    <row r="37" spans="1:14">
      <c r="A37" s="14"/>
      <c r="N37" s="1">
        <f t="shared" si="0"/>
        <v>0</v>
      </c>
    </row>
    <row r="38" spans="1:14">
      <c r="N38" s="1">
        <f t="shared" si="0"/>
        <v>0</v>
      </c>
    </row>
    <row r="39" spans="1:14">
      <c r="N39" s="1">
        <f t="shared" si="0"/>
        <v>0</v>
      </c>
    </row>
    <row r="40" spans="1:14">
      <c r="N40" s="1">
        <f t="shared" si="0"/>
        <v>0</v>
      </c>
    </row>
    <row r="41" spans="1:14">
      <c r="N41" s="1">
        <f t="shared" si="0"/>
        <v>0</v>
      </c>
    </row>
    <row r="42" spans="1:14">
      <c r="N42" s="1">
        <f t="shared" si="0"/>
        <v>0</v>
      </c>
    </row>
    <row r="43" spans="1:14">
      <c r="N43" s="1">
        <f t="shared" si="0"/>
        <v>0</v>
      </c>
    </row>
    <row r="44" spans="1:14">
      <c r="N44" s="1">
        <f t="shared" si="0"/>
        <v>0</v>
      </c>
    </row>
    <row r="45" spans="1:14">
      <c r="N45" s="1">
        <f t="shared" si="0"/>
        <v>0</v>
      </c>
    </row>
    <row r="46" spans="1:14">
      <c r="N46" s="1">
        <f t="shared" si="0"/>
        <v>0</v>
      </c>
    </row>
    <row r="47" spans="1:14">
      <c r="N47" s="1">
        <f t="shared" si="0"/>
        <v>0</v>
      </c>
    </row>
    <row r="48" spans="1:14">
      <c r="N48" s="1">
        <f t="shared" si="0"/>
        <v>0</v>
      </c>
    </row>
    <row r="49" spans="14:14">
      <c r="N49" s="1">
        <f t="shared" si="0"/>
        <v>0</v>
      </c>
    </row>
    <row r="50" spans="14:14">
      <c r="N50" s="1">
        <f t="shared" si="0"/>
        <v>0</v>
      </c>
    </row>
    <row r="51" spans="14:14">
      <c r="N51" s="1">
        <f t="shared" si="0"/>
        <v>0</v>
      </c>
    </row>
    <row r="52" spans="14:14">
      <c r="N52" s="1">
        <f t="shared" si="0"/>
        <v>0</v>
      </c>
    </row>
    <row r="53" spans="14:14">
      <c r="N53" s="1">
        <f t="shared" si="0"/>
        <v>0</v>
      </c>
    </row>
    <row r="54" spans="14:14">
      <c r="N54" s="1">
        <f t="shared" si="0"/>
        <v>0</v>
      </c>
    </row>
    <row r="55" spans="14:14">
      <c r="N55" s="1">
        <f t="shared" si="0"/>
        <v>0</v>
      </c>
    </row>
    <row r="56" spans="14:14">
      <c r="N56" s="1">
        <f t="shared" si="0"/>
        <v>0</v>
      </c>
    </row>
    <row r="57" spans="14:14">
      <c r="N57" s="1">
        <f t="shared" si="0"/>
        <v>0</v>
      </c>
    </row>
    <row r="58" spans="14:14">
      <c r="N58" s="1">
        <f t="shared" si="0"/>
        <v>0</v>
      </c>
    </row>
    <row r="59" spans="14:14">
      <c r="N59" s="1">
        <f t="shared" si="0"/>
        <v>0</v>
      </c>
    </row>
    <row r="60" spans="14:14">
      <c r="N60" s="1">
        <f t="shared" si="0"/>
        <v>0</v>
      </c>
    </row>
    <row r="61" spans="14:14">
      <c r="N61" s="1">
        <f t="shared" si="0"/>
        <v>0</v>
      </c>
    </row>
    <row r="62" spans="14:14">
      <c r="N62" s="1">
        <f t="shared" si="0"/>
        <v>0</v>
      </c>
    </row>
    <row r="63" spans="14:14">
      <c r="N63" s="1">
        <f t="shared" si="0"/>
        <v>0</v>
      </c>
    </row>
    <row r="64" spans="14:14">
      <c r="N64" s="1">
        <f t="shared" si="0"/>
        <v>0</v>
      </c>
    </row>
    <row r="65" spans="14:14">
      <c r="N65" s="1">
        <f t="shared" si="0"/>
        <v>0</v>
      </c>
    </row>
    <row r="66" spans="14:14">
      <c r="N66" s="1">
        <f t="shared" si="0"/>
        <v>0</v>
      </c>
    </row>
    <row r="67" spans="14:14">
      <c r="N67" s="1">
        <f t="shared" si="0"/>
        <v>0</v>
      </c>
    </row>
    <row r="68" spans="14:14">
      <c r="N68" s="1">
        <f t="shared" ref="N68:N131" si="2">IF(K68="yes",1,0)</f>
        <v>0</v>
      </c>
    </row>
    <row r="69" spans="14:14">
      <c r="N69" s="1">
        <f t="shared" si="2"/>
        <v>0</v>
      </c>
    </row>
    <row r="70" spans="14:14">
      <c r="N70" s="1">
        <f t="shared" si="2"/>
        <v>0</v>
      </c>
    </row>
    <row r="71" spans="14:14">
      <c r="N71" s="1">
        <f t="shared" si="2"/>
        <v>0</v>
      </c>
    </row>
    <row r="72" spans="14:14">
      <c r="N72" s="1">
        <f t="shared" si="2"/>
        <v>0</v>
      </c>
    </row>
    <row r="73" spans="14:14">
      <c r="N73" s="1">
        <f t="shared" si="2"/>
        <v>0</v>
      </c>
    </row>
    <row r="74" spans="14:14">
      <c r="N74" s="1">
        <f t="shared" si="2"/>
        <v>0</v>
      </c>
    </row>
    <row r="75" spans="14:14">
      <c r="N75" s="1">
        <f t="shared" si="2"/>
        <v>0</v>
      </c>
    </row>
    <row r="76" spans="14:14">
      <c r="N76" s="1">
        <f t="shared" si="2"/>
        <v>0</v>
      </c>
    </row>
    <row r="77" spans="14:14">
      <c r="N77" s="1">
        <f t="shared" si="2"/>
        <v>0</v>
      </c>
    </row>
    <row r="78" spans="14:14">
      <c r="N78" s="1">
        <f t="shared" si="2"/>
        <v>0</v>
      </c>
    </row>
    <row r="79" spans="14:14">
      <c r="N79" s="1">
        <f t="shared" si="2"/>
        <v>0</v>
      </c>
    </row>
    <row r="80" spans="14:14">
      <c r="N80" s="1">
        <f t="shared" si="2"/>
        <v>0</v>
      </c>
    </row>
    <row r="81" spans="14:14">
      <c r="N81" s="1">
        <f t="shared" si="2"/>
        <v>0</v>
      </c>
    </row>
    <row r="82" spans="14:14">
      <c r="N82" s="1">
        <f t="shared" si="2"/>
        <v>0</v>
      </c>
    </row>
    <row r="83" spans="14:14">
      <c r="N83" s="1">
        <f t="shared" si="2"/>
        <v>0</v>
      </c>
    </row>
    <row r="84" spans="14:14">
      <c r="N84" s="1">
        <f t="shared" si="2"/>
        <v>0</v>
      </c>
    </row>
    <row r="85" spans="14:14">
      <c r="N85" s="1">
        <f t="shared" si="2"/>
        <v>0</v>
      </c>
    </row>
    <row r="86" spans="14:14">
      <c r="N86" s="1">
        <f t="shared" si="2"/>
        <v>0</v>
      </c>
    </row>
    <row r="87" spans="14:14">
      <c r="N87" s="1">
        <f t="shared" si="2"/>
        <v>0</v>
      </c>
    </row>
    <row r="88" spans="14:14">
      <c r="N88" s="1">
        <f t="shared" si="2"/>
        <v>0</v>
      </c>
    </row>
    <row r="89" spans="14:14">
      <c r="N89" s="1">
        <f t="shared" si="2"/>
        <v>0</v>
      </c>
    </row>
    <row r="90" spans="14:14">
      <c r="N90" s="1">
        <f t="shared" si="2"/>
        <v>0</v>
      </c>
    </row>
    <row r="91" spans="14:14">
      <c r="N91" s="1">
        <f t="shared" si="2"/>
        <v>0</v>
      </c>
    </row>
    <row r="92" spans="14:14">
      <c r="N92" s="1">
        <f t="shared" si="2"/>
        <v>0</v>
      </c>
    </row>
    <row r="93" spans="14:14">
      <c r="N93" s="1">
        <f t="shared" si="2"/>
        <v>0</v>
      </c>
    </row>
    <row r="94" spans="14:14">
      <c r="N94" s="1">
        <f t="shared" si="2"/>
        <v>0</v>
      </c>
    </row>
    <row r="95" spans="14:14">
      <c r="N95" s="1">
        <f t="shared" si="2"/>
        <v>0</v>
      </c>
    </row>
    <row r="96" spans="14:14">
      <c r="N96" s="1">
        <f t="shared" si="2"/>
        <v>0</v>
      </c>
    </row>
    <row r="97" spans="14:14">
      <c r="N97" s="1">
        <f t="shared" si="2"/>
        <v>0</v>
      </c>
    </row>
    <row r="98" spans="14:14">
      <c r="N98" s="1">
        <f t="shared" si="2"/>
        <v>0</v>
      </c>
    </row>
    <row r="99" spans="14:14">
      <c r="N99" s="1">
        <f t="shared" si="2"/>
        <v>0</v>
      </c>
    </row>
    <row r="100" spans="14:14">
      <c r="N100" s="1">
        <f t="shared" si="2"/>
        <v>0</v>
      </c>
    </row>
    <row r="101" spans="14:14">
      <c r="N101" s="1">
        <f t="shared" si="2"/>
        <v>0</v>
      </c>
    </row>
    <row r="102" spans="14:14">
      <c r="N102" s="1">
        <f t="shared" si="2"/>
        <v>0</v>
      </c>
    </row>
    <row r="103" spans="14:14">
      <c r="N103" s="1">
        <f t="shared" si="2"/>
        <v>0</v>
      </c>
    </row>
    <row r="104" spans="14:14">
      <c r="N104" s="1">
        <f t="shared" si="2"/>
        <v>0</v>
      </c>
    </row>
    <row r="105" spans="14:14">
      <c r="N105" s="1">
        <f t="shared" si="2"/>
        <v>0</v>
      </c>
    </row>
    <row r="106" spans="14:14">
      <c r="N106" s="1">
        <f t="shared" si="2"/>
        <v>0</v>
      </c>
    </row>
    <row r="107" spans="14:14">
      <c r="N107" s="1">
        <f t="shared" si="2"/>
        <v>0</v>
      </c>
    </row>
    <row r="108" spans="14:14">
      <c r="N108" s="1">
        <f t="shared" si="2"/>
        <v>0</v>
      </c>
    </row>
    <row r="109" spans="14:14">
      <c r="N109" s="1">
        <f t="shared" si="2"/>
        <v>0</v>
      </c>
    </row>
    <row r="110" spans="14:14">
      <c r="N110" s="1">
        <f t="shared" si="2"/>
        <v>0</v>
      </c>
    </row>
    <row r="111" spans="14:14">
      <c r="N111" s="1">
        <f t="shared" si="2"/>
        <v>0</v>
      </c>
    </row>
    <row r="112" spans="14:14">
      <c r="N112" s="1">
        <f t="shared" si="2"/>
        <v>0</v>
      </c>
    </row>
    <row r="113" spans="14:14">
      <c r="N113" s="1">
        <f t="shared" si="2"/>
        <v>0</v>
      </c>
    </row>
    <row r="114" spans="14:14">
      <c r="N114" s="1">
        <f t="shared" si="2"/>
        <v>0</v>
      </c>
    </row>
    <row r="115" spans="14:14">
      <c r="N115" s="1">
        <f t="shared" si="2"/>
        <v>0</v>
      </c>
    </row>
    <row r="116" spans="14:14">
      <c r="N116" s="1">
        <f t="shared" si="2"/>
        <v>0</v>
      </c>
    </row>
    <row r="117" spans="14:14">
      <c r="N117" s="1">
        <f t="shared" si="2"/>
        <v>0</v>
      </c>
    </row>
    <row r="118" spans="14:14">
      <c r="N118" s="1">
        <f t="shared" si="2"/>
        <v>0</v>
      </c>
    </row>
    <row r="119" spans="14:14">
      <c r="N119" s="1">
        <f t="shared" si="2"/>
        <v>0</v>
      </c>
    </row>
    <row r="120" spans="14:14">
      <c r="N120" s="1">
        <f t="shared" si="2"/>
        <v>0</v>
      </c>
    </row>
    <row r="121" spans="14:14">
      <c r="N121" s="1">
        <f t="shared" si="2"/>
        <v>0</v>
      </c>
    </row>
    <row r="122" spans="14:14">
      <c r="N122" s="1">
        <f t="shared" si="2"/>
        <v>0</v>
      </c>
    </row>
    <row r="123" spans="14:14">
      <c r="N123" s="1">
        <f t="shared" si="2"/>
        <v>0</v>
      </c>
    </row>
    <row r="124" spans="14:14">
      <c r="N124" s="1">
        <f t="shared" si="2"/>
        <v>0</v>
      </c>
    </row>
    <row r="125" spans="14:14">
      <c r="N125" s="1">
        <f t="shared" si="2"/>
        <v>0</v>
      </c>
    </row>
    <row r="126" spans="14:14">
      <c r="N126" s="1">
        <f t="shared" si="2"/>
        <v>0</v>
      </c>
    </row>
    <row r="127" spans="14:14">
      <c r="N127" s="1">
        <f t="shared" si="2"/>
        <v>0</v>
      </c>
    </row>
    <row r="128" spans="14:14">
      <c r="N128" s="1">
        <f t="shared" si="2"/>
        <v>0</v>
      </c>
    </row>
    <row r="129" spans="14:14">
      <c r="N129" s="1">
        <f t="shared" si="2"/>
        <v>0</v>
      </c>
    </row>
    <row r="130" spans="14:14">
      <c r="N130" s="1">
        <f t="shared" si="2"/>
        <v>0</v>
      </c>
    </row>
    <row r="131" spans="14:14">
      <c r="N131" s="1">
        <f t="shared" si="2"/>
        <v>0</v>
      </c>
    </row>
    <row r="132" spans="14:14">
      <c r="N132" s="1">
        <f t="shared" ref="N132:N196" si="3">IF(K132="yes",1,0)</f>
        <v>0</v>
      </c>
    </row>
    <row r="133" spans="14:14">
      <c r="N133" s="1">
        <f t="shared" si="3"/>
        <v>0</v>
      </c>
    </row>
    <row r="134" spans="14:14">
      <c r="N134" s="1">
        <f t="shared" si="3"/>
        <v>0</v>
      </c>
    </row>
    <row r="135" spans="14:14">
      <c r="N135" s="1">
        <f t="shared" si="3"/>
        <v>0</v>
      </c>
    </row>
    <row r="136" spans="14:14">
      <c r="N136" s="1">
        <f t="shared" si="3"/>
        <v>0</v>
      </c>
    </row>
    <row r="137" spans="14:14">
      <c r="N137" s="1">
        <f t="shared" si="3"/>
        <v>0</v>
      </c>
    </row>
    <row r="138" spans="14:14">
      <c r="N138" s="1">
        <f t="shared" si="3"/>
        <v>0</v>
      </c>
    </row>
    <row r="139" spans="14:14">
      <c r="N139" s="1">
        <f t="shared" si="3"/>
        <v>0</v>
      </c>
    </row>
    <row r="140" spans="14:14">
      <c r="N140" s="1">
        <f t="shared" si="3"/>
        <v>0</v>
      </c>
    </row>
    <row r="141" spans="14:14">
      <c r="N141" s="1">
        <f t="shared" si="3"/>
        <v>0</v>
      </c>
    </row>
    <row r="142" spans="14:14">
      <c r="N142" s="1">
        <f t="shared" si="3"/>
        <v>0</v>
      </c>
    </row>
    <row r="143" spans="14:14">
      <c r="N143" s="1">
        <f t="shared" si="3"/>
        <v>0</v>
      </c>
    </row>
    <row r="144" spans="14:14">
      <c r="N144" s="1">
        <f t="shared" si="3"/>
        <v>0</v>
      </c>
    </row>
    <row r="145" spans="14:14">
      <c r="N145" s="1">
        <f t="shared" si="3"/>
        <v>0</v>
      </c>
    </row>
    <row r="146" spans="14:14">
      <c r="N146" s="1">
        <f t="shared" si="3"/>
        <v>0</v>
      </c>
    </row>
    <row r="147" spans="14:14">
      <c r="N147" s="1">
        <f t="shared" si="3"/>
        <v>0</v>
      </c>
    </row>
    <row r="148" spans="14:14">
      <c r="N148" s="1">
        <f t="shared" si="3"/>
        <v>0</v>
      </c>
    </row>
    <row r="149" spans="14:14">
      <c r="N149" s="1">
        <f t="shared" si="3"/>
        <v>0</v>
      </c>
    </row>
    <row r="150" spans="14:14">
      <c r="N150" s="1">
        <f t="shared" si="3"/>
        <v>0</v>
      </c>
    </row>
    <row r="151" spans="14:14">
      <c r="N151" s="1">
        <f t="shared" si="3"/>
        <v>0</v>
      </c>
    </row>
    <row r="152" spans="14:14">
      <c r="N152" s="1">
        <f t="shared" si="3"/>
        <v>0</v>
      </c>
    </row>
    <row r="153" spans="14:14">
      <c r="N153" s="1">
        <f t="shared" si="3"/>
        <v>0</v>
      </c>
    </row>
    <row r="154" spans="14:14">
      <c r="N154" s="1">
        <f t="shared" si="3"/>
        <v>0</v>
      </c>
    </row>
    <row r="155" spans="14:14">
      <c r="N155" s="1">
        <f t="shared" si="3"/>
        <v>0</v>
      </c>
    </row>
    <row r="156" spans="14:14">
      <c r="N156" s="1">
        <f t="shared" si="3"/>
        <v>0</v>
      </c>
    </row>
    <row r="157" spans="14:14">
      <c r="N157" s="1">
        <f t="shared" si="3"/>
        <v>0</v>
      </c>
    </row>
    <row r="158" spans="14:14">
      <c r="N158" s="1">
        <f t="shared" si="3"/>
        <v>0</v>
      </c>
    </row>
    <row r="159" spans="14:14">
      <c r="N159" s="1">
        <f t="shared" si="3"/>
        <v>0</v>
      </c>
    </row>
    <row r="160" spans="14:14">
      <c r="N160" s="1">
        <f t="shared" si="3"/>
        <v>0</v>
      </c>
    </row>
    <row r="161" spans="14:14">
      <c r="N161" s="1">
        <f t="shared" si="3"/>
        <v>0</v>
      </c>
    </row>
    <row r="162" spans="14:14">
      <c r="N162" s="1">
        <f t="shared" si="3"/>
        <v>0</v>
      </c>
    </row>
    <row r="163" spans="14:14">
      <c r="N163" s="1">
        <f t="shared" si="3"/>
        <v>0</v>
      </c>
    </row>
    <row r="164" spans="14:14">
      <c r="N164" s="1">
        <f t="shared" si="3"/>
        <v>0</v>
      </c>
    </row>
    <row r="165" spans="14:14">
      <c r="N165" s="1">
        <f t="shared" si="3"/>
        <v>0</v>
      </c>
    </row>
    <row r="166" spans="14:14">
      <c r="N166" s="1">
        <f t="shared" si="3"/>
        <v>0</v>
      </c>
    </row>
    <row r="167" spans="14:14">
      <c r="N167" s="1">
        <f t="shared" si="3"/>
        <v>0</v>
      </c>
    </row>
    <row r="168" spans="14:14">
      <c r="N168" s="1">
        <f t="shared" si="3"/>
        <v>0</v>
      </c>
    </row>
    <row r="169" spans="14:14">
      <c r="N169" s="1">
        <f t="shared" si="3"/>
        <v>0</v>
      </c>
    </row>
    <row r="170" spans="14:14">
      <c r="N170" s="1">
        <f t="shared" si="3"/>
        <v>0</v>
      </c>
    </row>
    <row r="171" spans="14:14">
      <c r="N171" s="1">
        <f t="shared" si="3"/>
        <v>0</v>
      </c>
    </row>
    <row r="172" spans="14:14">
      <c r="N172" s="1">
        <f t="shared" si="3"/>
        <v>0</v>
      </c>
    </row>
    <row r="173" spans="14:14">
      <c r="N173" s="1">
        <f t="shared" si="3"/>
        <v>0</v>
      </c>
    </row>
    <row r="174" spans="14:14">
      <c r="N174" s="1">
        <f t="shared" si="3"/>
        <v>0</v>
      </c>
    </row>
    <row r="175" spans="14:14">
      <c r="N175" s="1">
        <f t="shared" si="3"/>
        <v>0</v>
      </c>
    </row>
    <row r="176" spans="14:14">
      <c r="N176" s="1">
        <f t="shared" si="3"/>
        <v>0</v>
      </c>
    </row>
    <row r="177" spans="14:14">
      <c r="N177" s="1">
        <f t="shared" si="3"/>
        <v>0</v>
      </c>
    </row>
    <row r="178" spans="14:14">
      <c r="N178" s="1">
        <f t="shared" si="3"/>
        <v>0</v>
      </c>
    </row>
    <row r="179" spans="14:14">
      <c r="N179" s="1">
        <f t="shared" si="3"/>
        <v>0</v>
      </c>
    </row>
    <row r="180" spans="14:14">
      <c r="N180" s="1">
        <f t="shared" si="3"/>
        <v>0</v>
      </c>
    </row>
    <row r="181" spans="14:14">
      <c r="N181" s="1">
        <f t="shared" si="3"/>
        <v>0</v>
      </c>
    </row>
    <row r="182" spans="14:14">
      <c r="N182" s="1">
        <f t="shared" si="3"/>
        <v>0</v>
      </c>
    </row>
    <row r="183" spans="14:14">
      <c r="N183" s="1">
        <f t="shared" si="3"/>
        <v>0</v>
      </c>
    </row>
    <row r="184" spans="14:14">
      <c r="N184" s="1">
        <f t="shared" si="3"/>
        <v>0</v>
      </c>
    </row>
    <row r="185" spans="14:14">
      <c r="N185" s="1">
        <f t="shared" si="3"/>
        <v>0</v>
      </c>
    </row>
    <row r="186" spans="14:14">
      <c r="N186" s="1">
        <f t="shared" si="3"/>
        <v>0</v>
      </c>
    </row>
    <row r="187" spans="14:14">
      <c r="N187" s="1">
        <f t="shared" si="3"/>
        <v>0</v>
      </c>
    </row>
    <row r="188" spans="14:14">
      <c r="N188" s="1">
        <f t="shared" si="3"/>
        <v>0</v>
      </c>
    </row>
    <row r="189" spans="14:14">
      <c r="N189" s="1">
        <f t="shared" si="3"/>
        <v>0</v>
      </c>
    </row>
    <row r="190" spans="14:14">
      <c r="N190" s="1">
        <f t="shared" si="3"/>
        <v>0</v>
      </c>
    </row>
    <row r="191" spans="14:14">
      <c r="N191" s="1">
        <f t="shared" si="3"/>
        <v>0</v>
      </c>
    </row>
    <row r="192" spans="14:14">
      <c r="N192" s="1">
        <f t="shared" si="3"/>
        <v>0</v>
      </c>
    </row>
    <row r="193" spans="14:14">
      <c r="N193" s="1">
        <f t="shared" si="3"/>
        <v>0</v>
      </c>
    </row>
    <row r="194" spans="14:14">
      <c r="N194" s="1">
        <f t="shared" si="3"/>
        <v>0</v>
      </c>
    </row>
    <row r="195" spans="14:14">
      <c r="N195" s="1">
        <f t="shared" si="3"/>
        <v>0</v>
      </c>
    </row>
    <row r="196" spans="14:14">
      <c r="N196" s="1">
        <f t="shared" si="3"/>
        <v>0</v>
      </c>
    </row>
    <row r="197" spans="14:14">
      <c r="N197" s="1">
        <f t="shared" ref="N197:N222" si="4">IF(K197="yes",1,0)</f>
        <v>0</v>
      </c>
    </row>
    <row r="198" spans="14:14">
      <c r="N198" s="1">
        <f t="shared" si="4"/>
        <v>0</v>
      </c>
    </row>
    <row r="199" spans="14:14">
      <c r="N199" s="1">
        <f t="shared" si="4"/>
        <v>0</v>
      </c>
    </row>
    <row r="200" spans="14:14">
      <c r="N200" s="1">
        <f t="shared" si="4"/>
        <v>0</v>
      </c>
    </row>
    <row r="201" spans="14:14">
      <c r="N201" s="1">
        <f t="shared" si="4"/>
        <v>0</v>
      </c>
    </row>
    <row r="202" spans="14:14">
      <c r="N202" s="1">
        <f t="shared" si="4"/>
        <v>0</v>
      </c>
    </row>
    <row r="203" spans="14:14">
      <c r="N203" s="1">
        <f t="shared" si="4"/>
        <v>0</v>
      </c>
    </row>
    <row r="204" spans="14:14">
      <c r="N204" s="1">
        <f t="shared" si="4"/>
        <v>0</v>
      </c>
    </row>
    <row r="205" spans="14:14">
      <c r="N205" s="1">
        <f t="shared" si="4"/>
        <v>0</v>
      </c>
    </row>
    <row r="206" spans="14:14">
      <c r="N206" s="1">
        <f t="shared" si="4"/>
        <v>0</v>
      </c>
    </row>
    <row r="207" spans="14:14">
      <c r="N207" s="1">
        <f t="shared" si="4"/>
        <v>0</v>
      </c>
    </row>
    <row r="208" spans="14:14">
      <c r="N208" s="1">
        <f t="shared" si="4"/>
        <v>0</v>
      </c>
    </row>
    <row r="209" spans="14:14">
      <c r="N209" s="1">
        <f t="shared" si="4"/>
        <v>0</v>
      </c>
    </row>
    <row r="210" spans="14:14">
      <c r="N210" s="1">
        <f t="shared" si="4"/>
        <v>0</v>
      </c>
    </row>
    <row r="211" spans="14:14">
      <c r="N211" s="1">
        <f t="shared" si="4"/>
        <v>0</v>
      </c>
    </row>
    <row r="212" spans="14:14">
      <c r="N212" s="1">
        <f t="shared" si="4"/>
        <v>0</v>
      </c>
    </row>
    <row r="213" spans="14:14">
      <c r="N213" s="1">
        <f t="shared" si="4"/>
        <v>0</v>
      </c>
    </row>
    <row r="214" spans="14:14">
      <c r="N214" s="1">
        <f t="shared" si="4"/>
        <v>0</v>
      </c>
    </row>
    <row r="215" spans="14:14">
      <c r="N215" s="1">
        <f t="shared" si="4"/>
        <v>0</v>
      </c>
    </row>
    <row r="216" spans="14:14">
      <c r="N216" s="1">
        <f t="shared" si="4"/>
        <v>0</v>
      </c>
    </row>
    <row r="217" spans="14:14">
      <c r="N217" s="1">
        <f t="shared" si="4"/>
        <v>0</v>
      </c>
    </row>
    <row r="218" spans="14:14">
      <c r="N218" s="1">
        <f t="shared" si="4"/>
        <v>0</v>
      </c>
    </row>
    <row r="219" spans="14:14">
      <c r="N219" s="1">
        <f t="shared" si="4"/>
        <v>0</v>
      </c>
    </row>
    <row r="220" spans="14:14">
      <c r="N220" s="1">
        <f t="shared" si="4"/>
        <v>0</v>
      </c>
    </row>
    <row r="221" spans="14:14">
      <c r="N221" s="1">
        <f t="shared" si="4"/>
        <v>0</v>
      </c>
    </row>
    <row r="222" spans="14:14">
      <c r="N222" s="1">
        <f t="shared" si="4"/>
        <v>0</v>
      </c>
    </row>
  </sheetData>
  <hyperlinks>
    <hyperlink ref="A1" location="'QUICK LINK'!A1" display="QUICK LINK" xr:uid="{93179DCC-A1A2-4535-A380-08A0EB8C6A18}"/>
  </hyperlinks>
  <pageMargins left="0.70826771653543308" right="0.70826771653543308" top="2.3228346456692948" bottom="2.3228346456692948" header="1.9291338582677198" footer="1.9291338582677198"/>
  <pageSetup paperSize="0" fitToWidth="0" fitToHeight="0" orientation="landscape" horizontalDpi="0" verticalDpi="0" copies="0"/>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AMJ222"/>
  <sheetViews>
    <sheetView workbookViewId="0">
      <pane xSplit="3" ySplit="1" topLeftCell="E2" activePane="bottomRight" state="frozen"/>
      <selection pane="topRight"/>
      <selection pane="bottomLeft"/>
      <selection pane="bottomRight"/>
    </sheetView>
  </sheetViews>
  <sheetFormatPr defaultRowHeight="15"/>
  <cols>
    <col min="1" max="1" width="5.5" style="6" customWidth="1"/>
    <col min="2" max="2" width="6.375" style="1" customWidth="1"/>
    <col min="3" max="3" width="5.625" style="1" customWidth="1"/>
    <col min="4" max="4" width="27.875" style="1" customWidth="1"/>
    <col min="5" max="5" width="44.375" style="1" customWidth="1"/>
    <col min="6" max="6" width="17" style="1" customWidth="1"/>
    <col min="7" max="9" width="8.5" style="1" customWidth="1"/>
    <col min="10" max="10" width="10.375" style="1" customWidth="1"/>
    <col min="11" max="1023" width="8.5" style="1" customWidth="1"/>
    <col min="1024" max="1024" width="9.125" style="1" customWidth="1"/>
    <col min="1025" max="1025" width="9" customWidth="1"/>
  </cols>
  <sheetData>
    <row r="1" spans="1:14" ht="29.25" customHeight="1">
      <c r="A1" s="101" t="s">
        <v>3663</v>
      </c>
      <c r="B1" s="40" t="s">
        <v>0</v>
      </c>
      <c r="C1" s="40" t="s">
        <v>1</v>
      </c>
      <c r="D1" s="40" t="s">
        <v>2</v>
      </c>
      <c r="E1" s="40" t="s">
        <v>3</v>
      </c>
      <c r="F1" s="40" t="s">
        <v>4</v>
      </c>
      <c r="G1" s="77" t="s">
        <v>5</v>
      </c>
      <c r="H1" s="75" t="s">
        <v>3644</v>
      </c>
      <c r="I1" s="77" t="s">
        <v>6</v>
      </c>
      <c r="J1" s="74" t="s">
        <v>3643</v>
      </c>
      <c r="K1" s="78" t="s">
        <v>3646</v>
      </c>
      <c r="L1" s="77" t="s">
        <v>7</v>
      </c>
      <c r="M1" s="102">
        <f>COUNT(C2:C200)</f>
        <v>3</v>
      </c>
      <c r="N1" s="102">
        <f>SUM(N2:N195)</f>
        <v>1</v>
      </c>
    </row>
    <row r="2" spans="1:14">
      <c r="A2" s="14"/>
      <c r="B2" s="1" t="s">
        <v>2218</v>
      </c>
      <c r="C2" s="1">
        <v>1</v>
      </c>
      <c r="D2" s="1" t="s">
        <v>2219</v>
      </c>
      <c r="E2" s="1" t="s">
        <v>2220</v>
      </c>
      <c r="F2" s="1" t="s">
        <v>532</v>
      </c>
      <c r="H2" s="12">
        <v>33037</v>
      </c>
      <c r="L2" s="1" t="s">
        <v>728</v>
      </c>
      <c r="N2" s="1">
        <f>IF(K2="yes",1,0)</f>
        <v>0</v>
      </c>
    </row>
    <row r="3" spans="1:14">
      <c r="A3" s="14"/>
      <c r="B3" s="1" t="s">
        <v>2218</v>
      </c>
      <c r="D3" s="1" t="s">
        <v>2219</v>
      </c>
      <c r="E3" s="1" t="s">
        <v>2221</v>
      </c>
      <c r="L3" s="1" t="s">
        <v>2222</v>
      </c>
      <c r="N3" s="1">
        <f>IF(K3="yes",1,0)</f>
        <v>0</v>
      </c>
    </row>
    <row r="4" spans="1:14">
      <c r="A4" s="14"/>
      <c r="B4" s="1" t="s">
        <v>2218</v>
      </c>
      <c r="C4" s="1">
        <v>2</v>
      </c>
      <c r="D4" s="1" t="s">
        <v>2219</v>
      </c>
      <c r="E4" s="1" t="s">
        <v>2223</v>
      </c>
      <c r="F4" s="1" t="s">
        <v>532</v>
      </c>
      <c r="H4" s="12" t="s">
        <v>2224</v>
      </c>
      <c r="N4" s="1">
        <f t="shared" ref="N4:N67" si="0">IF(K4="yes",1,0)</f>
        <v>0</v>
      </c>
    </row>
    <row r="5" spans="1:14">
      <c r="A5" s="14"/>
      <c r="B5" s="1" t="s">
        <v>2218</v>
      </c>
      <c r="C5" s="1">
        <v>3</v>
      </c>
      <c r="D5" s="1" t="s">
        <v>2219</v>
      </c>
      <c r="E5" s="1" t="s">
        <v>3679</v>
      </c>
      <c r="F5" s="1" t="s">
        <v>3680</v>
      </c>
      <c r="H5" s="1">
        <v>1973</v>
      </c>
      <c r="K5" s="1" t="s">
        <v>3681</v>
      </c>
      <c r="L5" s="1" t="s">
        <v>1923</v>
      </c>
      <c r="N5" s="1">
        <f t="shared" si="0"/>
        <v>1</v>
      </c>
    </row>
    <row r="6" spans="1:14">
      <c r="A6" s="14"/>
      <c r="N6" s="1">
        <f t="shared" si="0"/>
        <v>0</v>
      </c>
    </row>
    <row r="7" spans="1:14">
      <c r="A7" s="14"/>
      <c r="N7" s="1">
        <f t="shared" si="0"/>
        <v>0</v>
      </c>
    </row>
    <row r="8" spans="1:14">
      <c r="A8" s="14"/>
      <c r="N8" s="1">
        <f t="shared" si="0"/>
        <v>0</v>
      </c>
    </row>
    <row r="9" spans="1:14">
      <c r="A9" s="14"/>
      <c r="N9" s="1">
        <f t="shared" si="0"/>
        <v>0</v>
      </c>
    </row>
    <row r="10" spans="1:14">
      <c r="A10" s="14"/>
      <c r="N10" s="1">
        <f t="shared" si="0"/>
        <v>0</v>
      </c>
    </row>
    <row r="11" spans="1:14">
      <c r="A11" s="14"/>
      <c r="N11" s="1">
        <f t="shared" si="0"/>
        <v>0</v>
      </c>
    </row>
    <row r="12" spans="1:14">
      <c r="A12" s="14"/>
      <c r="N12" s="1">
        <f t="shared" si="0"/>
        <v>0</v>
      </c>
    </row>
    <row r="13" spans="1:14">
      <c r="A13" s="14"/>
      <c r="N13" s="1">
        <f t="shared" si="0"/>
        <v>0</v>
      </c>
    </row>
    <row r="14" spans="1:14">
      <c r="A14" s="14"/>
      <c r="N14" s="1">
        <f t="shared" si="0"/>
        <v>0</v>
      </c>
    </row>
    <row r="15" spans="1:14">
      <c r="A15" s="14"/>
      <c r="N15" s="1">
        <f t="shared" si="0"/>
        <v>0</v>
      </c>
    </row>
    <row r="16" spans="1:14">
      <c r="A16" s="14"/>
      <c r="N16" s="1">
        <f t="shared" si="0"/>
        <v>0</v>
      </c>
    </row>
    <row r="17" spans="1:14">
      <c r="A17" s="14"/>
      <c r="N17" s="1">
        <f t="shared" si="0"/>
        <v>0</v>
      </c>
    </row>
    <row r="18" spans="1:14">
      <c r="A18" s="14"/>
      <c r="N18" s="1">
        <f t="shared" si="0"/>
        <v>0</v>
      </c>
    </row>
    <row r="19" spans="1:14">
      <c r="A19" s="14"/>
      <c r="N19" s="1">
        <f t="shared" si="0"/>
        <v>0</v>
      </c>
    </row>
    <row r="20" spans="1:14">
      <c r="A20" s="14"/>
      <c r="N20" s="1">
        <f t="shared" si="0"/>
        <v>0</v>
      </c>
    </row>
    <row r="21" spans="1:14">
      <c r="A21" s="14"/>
      <c r="N21" s="1">
        <f t="shared" si="0"/>
        <v>0</v>
      </c>
    </row>
    <row r="22" spans="1:14">
      <c r="A22" s="14"/>
      <c r="N22" s="1">
        <f t="shared" si="0"/>
        <v>0</v>
      </c>
    </row>
    <row r="23" spans="1:14">
      <c r="A23" s="14"/>
      <c r="N23" s="1">
        <f t="shared" si="0"/>
        <v>0</v>
      </c>
    </row>
    <row r="24" spans="1:14">
      <c r="A24" s="14"/>
      <c r="N24" s="1">
        <f t="shared" si="0"/>
        <v>0</v>
      </c>
    </row>
    <row r="25" spans="1:14">
      <c r="A25" s="14"/>
      <c r="N25" s="1">
        <f t="shared" si="0"/>
        <v>0</v>
      </c>
    </row>
    <row r="26" spans="1:14">
      <c r="A26" s="14"/>
      <c r="N26" s="1">
        <f t="shared" si="0"/>
        <v>0</v>
      </c>
    </row>
    <row r="27" spans="1:14">
      <c r="A27" s="14"/>
      <c r="N27" s="1">
        <f t="shared" si="0"/>
        <v>0</v>
      </c>
    </row>
    <row r="28" spans="1:14">
      <c r="A28" s="14"/>
      <c r="N28" s="1">
        <f t="shared" si="0"/>
        <v>0</v>
      </c>
    </row>
    <row r="29" spans="1:14">
      <c r="A29" s="14"/>
      <c r="N29" s="1">
        <f t="shared" si="0"/>
        <v>0</v>
      </c>
    </row>
    <row r="30" spans="1:14">
      <c r="A30" s="14"/>
      <c r="N30" s="1">
        <f t="shared" si="0"/>
        <v>0</v>
      </c>
    </row>
    <row r="31" spans="1:14">
      <c r="A31" s="14"/>
      <c r="N31" s="1">
        <f t="shared" si="0"/>
        <v>0</v>
      </c>
    </row>
    <row r="32" spans="1:14">
      <c r="A32" s="14"/>
      <c r="N32" s="1">
        <f t="shared" si="0"/>
        <v>0</v>
      </c>
    </row>
    <row r="33" spans="1:14">
      <c r="A33" s="14"/>
      <c r="N33" s="1">
        <f t="shared" si="0"/>
        <v>0</v>
      </c>
    </row>
    <row r="34" spans="1:14">
      <c r="A34" s="14"/>
      <c r="N34" s="1">
        <f t="shared" si="0"/>
        <v>0</v>
      </c>
    </row>
    <row r="35" spans="1:14">
      <c r="A35" s="14"/>
      <c r="N35" s="1">
        <f t="shared" si="0"/>
        <v>0</v>
      </c>
    </row>
    <row r="36" spans="1:14">
      <c r="A36" s="14"/>
      <c r="N36" s="1">
        <f t="shared" si="0"/>
        <v>0</v>
      </c>
    </row>
    <row r="37" spans="1:14">
      <c r="A37" s="14"/>
      <c r="N37" s="1">
        <f t="shared" si="0"/>
        <v>0</v>
      </c>
    </row>
    <row r="38" spans="1:14">
      <c r="N38" s="1">
        <f t="shared" si="0"/>
        <v>0</v>
      </c>
    </row>
    <row r="39" spans="1:14">
      <c r="N39" s="1">
        <f t="shared" si="0"/>
        <v>0</v>
      </c>
    </row>
    <row r="40" spans="1:14">
      <c r="N40" s="1">
        <f t="shared" si="0"/>
        <v>0</v>
      </c>
    </row>
    <row r="41" spans="1:14">
      <c r="N41" s="1">
        <f t="shared" si="0"/>
        <v>0</v>
      </c>
    </row>
    <row r="42" spans="1:14">
      <c r="N42" s="1">
        <f t="shared" si="0"/>
        <v>0</v>
      </c>
    </row>
    <row r="43" spans="1:14">
      <c r="N43" s="1">
        <f t="shared" si="0"/>
        <v>0</v>
      </c>
    </row>
    <row r="44" spans="1:14">
      <c r="N44" s="1">
        <f t="shared" si="0"/>
        <v>0</v>
      </c>
    </row>
    <row r="45" spans="1:14">
      <c r="N45" s="1">
        <f t="shared" si="0"/>
        <v>0</v>
      </c>
    </row>
    <row r="46" spans="1:14">
      <c r="N46" s="1">
        <f t="shared" si="0"/>
        <v>0</v>
      </c>
    </row>
    <row r="47" spans="1:14">
      <c r="N47" s="1">
        <f t="shared" si="0"/>
        <v>0</v>
      </c>
    </row>
    <row r="48" spans="1:14">
      <c r="N48" s="1">
        <f t="shared" si="0"/>
        <v>0</v>
      </c>
    </row>
    <row r="49" spans="14:14">
      <c r="N49" s="1">
        <f t="shared" si="0"/>
        <v>0</v>
      </c>
    </row>
    <row r="50" spans="14:14">
      <c r="N50" s="1">
        <f t="shared" si="0"/>
        <v>0</v>
      </c>
    </row>
    <row r="51" spans="14:14">
      <c r="N51" s="1">
        <f t="shared" si="0"/>
        <v>0</v>
      </c>
    </row>
    <row r="52" spans="14:14">
      <c r="N52" s="1">
        <f t="shared" si="0"/>
        <v>0</v>
      </c>
    </row>
    <row r="53" spans="14:14">
      <c r="N53" s="1">
        <f t="shared" si="0"/>
        <v>0</v>
      </c>
    </row>
    <row r="54" spans="14:14">
      <c r="N54" s="1">
        <f t="shared" si="0"/>
        <v>0</v>
      </c>
    </row>
    <row r="55" spans="14:14">
      <c r="N55" s="1">
        <f t="shared" si="0"/>
        <v>0</v>
      </c>
    </row>
    <row r="56" spans="14:14">
      <c r="N56" s="1">
        <f t="shared" si="0"/>
        <v>0</v>
      </c>
    </row>
    <row r="57" spans="14:14">
      <c r="N57" s="1">
        <f t="shared" si="0"/>
        <v>0</v>
      </c>
    </row>
    <row r="58" spans="14:14">
      <c r="N58" s="1">
        <f t="shared" si="0"/>
        <v>0</v>
      </c>
    </row>
    <row r="59" spans="14:14">
      <c r="N59" s="1">
        <f t="shared" si="0"/>
        <v>0</v>
      </c>
    </row>
    <row r="60" spans="14:14">
      <c r="N60" s="1">
        <f t="shared" si="0"/>
        <v>0</v>
      </c>
    </row>
    <row r="61" spans="14:14">
      <c r="N61" s="1">
        <f t="shared" si="0"/>
        <v>0</v>
      </c>
    </row>
    <row r="62" spans="14:14">
      <c r="N62" s="1">
        <f t="shared" si="0"/>
        <v>0</v>
      </c>
    </row>
    <row r="63" spans="14:14">
      <c r="N63" s="1">
        <f t="shared" si="0"/>
        <v>0</v>
      </c>
    </row>
    <row r="64" spans="14:14">
      <c r="N64" s="1">
        <f t="shared" si="0"/>
        <v>0</v>
      </c>
    </row>
    <row r="65" spans="14:14">
      <c r="N65" s="1">
        <f t="shared" si="0"/>
        <v>0</v>
      </c>
    </row>
    <row r="66" spans="14:14">
      <c r="N66" s="1">
        <f t="shared" si="0"/>
        <v>0</v>
      </c>
    </row>
    <row r="67" spans="14:14">
      <c r="N67" s="1">
        <f t="shared" si="0"/>
        <v>0</v>
      </c>
    </row>
    <row r="68" spans="14:14">
      <c r="N68" s="1">
        <f t="shared" ref="N68:N131" si="1">IF(K68="yes",1,0)</f>
        <v>0</v>
      </c>
    </row>
    <row r="69" spans="14:14">
      <c r="N69" s="1">
        <f t="shared" si="1"/>
        <v>0</v>
      </c>
    </row>
    <row r="70" spans="14:14">
      <c r="N70" s="1">
        <f t="shared" si="1"/>
        <v>0</v>
      </c>
    </row>
    <row r="71" spans="14:14">
      <c r="N71" s="1">
        <f t="shared" si="1"/>
        <v>0</v>
      </c>
    </row>
    <row r="72" spans="14:14">
      <c r="N72" s="1">
        <f t="shared" si="1"/>
        <v>0</v>
      </c>
    </row>
    <row r="73" spans="14:14">
      <c r="N73" s="1">
        <f t="shared" si="1"/>
        <v>0</v>
      </c>
    </row>
    <row r="74" spans="14:14">
      <c r="N74" s="1">
        <f t="shared" si="1"/>
        <v>0</v>
      </c>
    </row>
    <row r="75" spans="14:14">
      <c r="N75" s="1">
        <f t="shared" si="1"/>
        <v>0</v>
      </c>
    </row>
    <row r="76" spans="14:14">
      <c r="N76" s="1">
        <f t="shared" si="1"/>
        <v>0</v>
      </c>
    </row>
    <row r="77" spans="14:14">
      <c r="N77" s="1">
        <f t="shared" si="1"/>
        <v>0</v>
      </c>
    </row>
    <row r="78" spans="14:14">
      <c r="N78" s="1">
        <f t="shared" si="1"/>
        <v>0</v>
      </c>
    </row>
    <row r="79" spans="14:14">
      <c r="N79" s="1">
        <f t="shared" si="1"/>
        <v>0</v>
      </c>
    </row>
    <row r="80" spans="14:14">
      <c r="N80" s="1">
        <f t="shared" si="1"/>
        <v>0</v>
      </c>
    </row>
    <row r="81" spans="14:14">
      <c r="N81" s="1">
        <f t="shared" si="1"/>
        <v>0</v>
      </c>
    </row>
    <row r="82" spans="14:14">
      <c r="N82" s="1">
        <f t="shared" si="1"/>
        <v>0</v>
      </c>
    </row>
    <row r="83" spans="14:14">
      <c r="N83" s="1">
        <f t="shared" si="1"/>
        <v>0</v>
      </c>
    </row>
    <row r="84" spans="14:14">
      <c r="N84" s="1">
        <f t="shared" si="1"/>
        <v>0</v>
      </c>
    </row>
    <row r="85" spans="14:14">
      <c r="N85" s="1">
        <f t="shared" si="1"/>
        <v>0</v>
      </c>
    </row>
    <row r="86" spans="14:14">
      <c r="N86" s="1">
        <f t="shared" si="1"/>
        <v>0</v>
      </c>
    </row>
    <row r="87" spans="14:14">
      <c r="N87" s="1">
        <f t="shared" si="1"/>
        <v>0</v>
      </c>
    </row>
    <row r="88" spans="14:14">
      <c r="N88" s="1">
        <f t="shared" si="1"/>
        <v>0</v>
      </c>
    </row>
    <row r="89" spans="14:14">
      <c r="N89" s="1">
        <f t="shared" si="1"/>
        <v>0</v>
      </c>
    </row>
    <row r="90" spans="14:14">
      <c r="N90" s="1">
        <f t="shared" si="1"/>
        <v>0</v>
      </c>
    </row>
    <row r="91" spans="14:14">
      <c r="N91" s="1">
        <f t="shared" si="1"/>
        <v>0</v>
      </c>
    </row>
    <row r="92" spans="14:14">
      <c r="N92" s="1">
        <f t="shared" si="1"/>
        <v>0</v>
      </c>
    </row>
    <row r="93" spans="14:14">
      <c r="N93" s="1">
        <f t="shared" si="1"/>
        <v>0</v>
      </c>
    </row>
    <row r="94" spans="14:14">
      <c r="N94" s="1">
        <f t="shared" si="1"/>
        <v>0</v>
      </c>
    </row>
    <row r="95" spans="14:14">
      <c r="N95" s="1">
        <f t="shared" si="1"/>
        <v>0</v>
      </c>
    </row>
    <row r="96" spans="14:14">
      <c r="N96" s="1">
        <f t="shared" si="1"/>
        <v>0</v>
      </c>
    </row>
    <row r="97" spans="14:14">
      <c r="N97" s="1">
        <f t="shared" si="1"/>
        <v>0</v>
      </c>
    </row>
    <row r="98" spans="14:14">
      <c r="N98" s="1">
        <f t="shared" si="1"/>
        <v>0</v>
      </c>
    </row>
    <row r="99" spans="14:14">
      <c r="N99" s="1">
        <f t="shared" si="1"/>
        <v>0</v>
      </c>
    </row>
    <row r="100" spans="14:14">
      <c r="N100" s="1">
        <f t="shared" si="1"/>
        <v>0</v>
      </c>
    </row>
    <row r="101" spans="14:14">
      <c r="N101" s="1">
        <f t="shared" si="1"/>
        <v>0</v>
      </c>
    </row>
    <row r="102" spans="14:14">
      <c r="N102" s="1">
        <f t="shared" si="1"/>
        <v>0</v>
      </c>
    </row>
    <row r="103" spans="14:14">
      <c r="N103" s="1">
        <f t="shared" si="1"/>
        <v>0</v>
      </c>
    </row>
    <row r="104" spans="14:14">
      <c r="N104" s="1">
        <f t="shared" si="1"/>
        <v>0</v>
      </c>
    </row>
    <row r="105" spans="14:14">
      <c r="N105" s="1">
        <f t="shared" si="1"/>
        <v>0</v>
      </c>
    </row>
    <row r="106" spans="14:14">
      <c r="N106" s="1">
        <f t="shared" si="1"/>
        <v>0</v>
      </c>
    </row>
    <row r="107" spans="14:14">
      <c r="N107" s="1">
        <f t="shared" si="1"/>
        <v>0</v>
      </c>
    </row>
    <row r="108" spans="14:14">
      <c r="N108" s="1">
        <f t="shared" si="1"/>
        <v>0</v>
      </c>
    </row>
    <row r="109" spans="14:14">
      <c r="N109" s="1">
        <f t="shared" si="1"/>
        <v>0</v>
      </c>
    </row>
    <row r="110" spans="14:14">
      <c r="N110" s="1">
        <f t="shared" si="1"/>
        <v>0</v>
      </c>
    </row>
    <row r="111" spans="14:14">
      <c r="N111" s="1">
        <f t="shared" si="1"/>
        <v>0</v>
      </c>
    </row>
    <row r="112" spans="14:14">
      <c r="N112" s="1">
        <f t="shared" si="1"/>
        <v>0</v>
      </c>
    </row>
    <row r="113" spans="14:14">
      <c r="N113" s="1">
        <f t="shared" si="1"/>
        <v>0</v>
      </c>
    </row>
    <row r="114" spans="14:14">
      <c r="N114" s="1">
        <f t="shared" si="1"/>
        <v>0</v>
      </c>
    </row>
    <row r="115" spans="14:14">
      <c r="N115" s="1">
        <f t="shared" si="1"/>
        <v>0</v>
      </c>
    </row>
    <row r="116" spans="14:14">
      <c r="N116" s="1">
        <f t="shared" si="1"/>
        <v>0</v>
      </c>
    </row>
    <row r="117" spans="14:14">
      <c r="N117" s="1">
        <f t="shared" si="1"/>
        <v>0</v>
      </c>
    </row>
    <row r="118" spans="14:14">
      <c r="N118" s="1">
        <f t="shared" si="1"/>
        <v>0</v>
      </c>
    </row>
    <row r="119" spans="14:14">
      <c r="N119" s="1">
        <f t="shared" si="1"/>
        <v>0</v>
      </c>
    </row>
    <row r="120" spans="14:14">
      <c r="N120" s="1">
        <f t="shared" si="1"/>
        <v>0</v>
      </c>
    </row>
    <row r="121" spans="14:14">
      <c r="N121" s="1">
        <f t="shared" si="1"/>
        <v>0</v>
      </c>
    </row>
    <row r="122" spans="14:14">
      <c r="N122" s="1">
        <f t="shared" si="1"/>
        <v>0</v>
      </c>
    </row>
    <row r="123" spans="14:14">
      <c r="N123" s="1">
        <f t="shared" si="1"/>
        <v>0</v>
      </c>
    </row>
    <row r="124" spans="14:14">
      <c r="N124" s="1">
        <f t="shared" si="1"/>
        <v>0</v>
      </c>
    </row>
    <row r="125" spans="14:14">
      <c r="N125" s="1">
        <f t="shared" si="1"/>
        <v>0</v>
      </c>
    </row>
    <row r="126" spans="14:14">
      <c r="N126" s="1">
        <f t="shared" si="1"/>
        <v>0</v>
      </c>
    </row>
    <row r="127" spans="14:14">
      <c r="N127" s="1">
        <f t="shared" si="1"/>
        <v>0</v>
      </c>
    </row>
    <row r="128" spans="14:14">
      <c r="N128" s="1">
        <f t="shared" si="1"/>
        <v>0</v>
      </c>
    </row>
    <row r="129" spans="14:14">
      <c r="N129" s="1">
        <f t="shared" si="1"/>
        <v>0</v>
      </c>
    </row>
    <row r="130" spans="14:14">
      <c r="N130" s="1">
        <f t="shared" si="1"/>
        <v>0</v>
      </c>
    </row>
    <row r="131" spans="14:14">
      <c r="N131" s="1">
        <f t="shared" si="1"/>
        <v>0</v>
      </c>
    </row>
    <row r="132" spans="14:14">
      <c r="N132" s="1">
        <f t="shared" ref="N132:N196" si="2">IF(K132="yes",1,0)</f>
        <v>0</v>
      </c>
    </row>
    <row r="133" spans="14:14">
      <c r="N133" s="1">
        <f t="shared" si="2"/>
        <v>0</v>
      </c>
    </row>
    <row r="134" spans="14:14">
      <c r="N134" s="1">
        <f t="shared" si="2"/>
        <v>0</v>
      </c>
    </row>
    <row r="135" spans="14:14">
      <c r="N135" s="1">
        <f t="shared" si="2"/>
        <v>0</v>
      </c>
    </row>
    <row r="136" spans="14:14">
      <c r="N136" s="1">
        <f t="shared" si="2"/>
        <v>0</v>
      </c>
    </row>
    <row r="137" spans="14:14">
      <c r="N137" s="1">
        <f t="shared" si="2"/>
        <v>0</v>
      </c>
    </row>
    <row r="138" spans="14:14">
      <c r="N138" s="1">
        <f t="shared" si="2"/>
        <v>0</v>
      </c>
    </row>
    <row r="139" spans="14:14">
      <c r="N139" s="1">
        <f t="shared" si="2"/>
        <v>0</v>
      </c>
    </row>
    <row r="140" spans="14:14">
      <c r="N140" s="1">
        <f t="shared" si="2"/>
        <v>0</v>
      </c>
    </row>
    <row r="141" spans="14:14">
      <c r="N141" s="1">
        <f t="shared" si="2"/>
        <v>0</v>
      </c>
    </row>
    <row r="142" spans="14:14">
      <c r="N142" s="1">
        <f t="shared" si="2"/>
        <v>0</v>
      </c>
    </row>
    <row r="143" spans="14:14">
      <c r="N143" s="1">
        <f t="shared" si="2"/>
        <v>0</v>
      </c>
    </row>
    <row r="144" spans="14:14">
      <c r="N144" s="1">
        <f t="shared" si="2"/>
        <v>0</v>
      </c>
    </row>
    <row r="145" spans="14:14">
      <c r="N145" s="1">
        <f t="shared" si="2"/>
        <v>0</v>
      </c>
    </row>
    <row r="146" spans="14:14">
      <c r="N146" s="1">
        <f t="shared" si="2"/>
        <v>0</v>
      </c>
    </row>
    <row r="147" spans="14:14">
      <c r="N147" s="1">
        <f t="shared" si="2"/>
        <v>0</v>
      </c>
    </row>
    <row r="148" spans="14:14">
      <c r="N148" s="1">
        <f t="shared" si="2"/>
        <v>0</v>
      </c>
    </row>
    <row r="149" spans="14:14">
      <c r="N149" s="1">
        <f t="shared" si="2"/>
        <v>0</v>
      </c>
    </row>
    <row r="150" spans="14:14">
      <c r="N150" s="1">
        <f t="shared" si="2"/>
        <v>0</v>
      </c>
    </row>
    <row r="151" spans="14:14">
      <c r="N151" s="1">
        <f t="shared" si="2"/>
        <v>0</v>
      </c>
    </row>
    <row r="152" spans="14:14">
      <c r="N152" s="1">
        <f t="shared" si="2"/>
        <v>0</v>
      </c>
    </row>
    <row r="153" spans="14:14">
      <c r="N153" s="1">
        <f t="shared" si="2"/>
        <v>0</v>
      </c>
    </row>
    <row r="154" spans="14:14">
      <c r="N154" s="1">
        <f t="shared" si="2"/>
        <v>0</v>
      </c>
    </row>
    <row r="155" spans="14:14">
      <c r="N155" s="1">
        <f t="shared" si="2"/>
        <v>0</v>
      </c>
    </row>
    <row r="156" spans="14:14">
      <c r="N156" s="1">
        <f t="shared" si="2"/>
        <v>0</v>
      </c>
    </row>
    <row r="157" spans="14:14">
      <c r="N157" s="1">
        <f t="shared" si="2"/>
        <v>0</v>
      </c>
    </row>
    <row r="158" spans="14:14">
      <c r="N158" s="1">
        <f t="shared" si="2"/>
        <v>0</v>
      </c>
    </row>
    <row r="159" spans="14:14">
      <c r="N159" s="1">
        <f t="shared" si="2"/>
        <v>0</v>
      </c>
    </row>
    <row r="160" spans="14:14">
      <c r="N160" s="1">
        <f t="shared" si="2"/>
        <v>0</v>
      </c>
    </row>
    <row r="161" spans="14:14">
      <c r="N161" s="1">
        <f t="shared" si="2"/>
        <v>0</v>
      </c>
    </row>
    <row r="162" spans="14:14">
      <c r="N162" s="1">
        <f t="shared" si="2"/>
        <v>0</v>
      </c>
    </row>
    <row r="163" spans="14:14">
      <c r="N163" s="1">
        <f t="shared" si="2"/>
        <v>0</v>
      </c>
    </row>
    <row r="164" spans="14:14">
      <c r="N164" s="1">
        <f t="shared" si="2"/>
        <v>0</v>
      </c>
    </row>
    <row r="165" spans="14:14">
      <c r="N165" s="1">
        <f t="shared" si="2"/>
        <v>0</v>
      </c>
    </row>
    <row r="166" spans="14:14">
      <c r="N166" s="1">
        <f t="shared" si="2"/>
        <v>0</v>
      </c>
    </row>
    <row r="167" spans="14:14">
      <c r="N167" s="1">
        <f t="shared" si="2"/>
        <v>0</v>
      </c>
    </row>
    <row r="168" spans="14:14">
      <c r="N168" s="1">
        <f t="shared" si="2"/>
        <v>0</v>
      </c>
    </row>
    <row r="169" spans="14:14">
      <c r="N169" s="1">
        <f t="shared" si="2"/>
        <v>0</v>
      </c>
    </row>
    <row r="170" spans="14:14">
      <c r="N170" s="1">
        <f t="shared" si="2"/>
        <v>0</v>
      </c>
    </row>
    <row r="171" spans="14:14">
      <c r="N171" s="1">
        <f t="shared" si="2"/>
        <v>0</v>
      </c>
    </row>
    <row r="172" spans="14:14">
      <c r="N172" s="1">
        <f t="shared" si="2"/>
        <v>0</v>
      </c>
    </row>
    <row r="173" spans="14:14">
      <c r="N173" s="1">
        <f t="shared" si="2"/>
        <v>0</v>
      </c>
    </row>
    <row r="174" spans="14:14">
      <c r="N174" s="1">
        <f t="shared" si="2"/>
        <v>0</v>
      </c>
    </row>
    <row r="175" spans="14:14">
      <c r="N175" s="1">
        <f t="shared" si="2"/>
        <v>0</v>
      </c>
    </row>
    <row r="176" spans="14:14">
      <c r="N176" s="1">
        <f t="shared" si="2"/>
        <v>0</v>
      </c>
    </row>
    <row r="177" spans="14:14">
      <c r="N177" s="1">
        <f t="shared" si="2"/>
        <v>0</v>
      </c>
    </row>
    <row r="178" spans="14:14">
      <c r="N178" s="1">
        <f t="shared" si="2"/>
        <v>0</v>
      </c>
    </row>
    <row r="179" spans="14:14">
      <c r="N179" s="1">
        <f t="shared" si="2"/>
        <v>0</v>
      </c>
    </row>
    <row r="180" spans="14:14">
      <c r="N180" s="1">
        <f t="shared" si="2"/>
        <v>0</v>
      </c>
    </row>
    <row r="181" spans="14:14">
      <c r="N181" s="1">
        <f t="shared" si="2"/>
        <v>0</v>
      </c>
    </row>
    <row r="182" spans="14:14">
      <c r="N182" s="1">
        <f t="shared" si="2"/>
        <v>0</v>
      </c>
    </row>
    <row r="183" spans="14:14">
      <c r="N183" s="1">
        <f t="shared" si="2"/>
        <v>0</v>
      </c>
    </row>
    <row r="184" spans="14:14">
      <c r="N184" s="1">
        <f t="shared" si="2"/>
        <v>0</v>
      </c>
    </row>
    <row r="185" spans="14:14">
      <c r="N185" s="1">
        <f t="shared" si="2"/>
        <v>0</v>
      </c>
    </row>
    <row r="186" spans="14:14">
      <c r="N186" s="1">
        <f t="shared" si="2"/>
        <v>0</v>
      </c>
    </row>
    <row r="187" spans="14:14">
      <c r="N187" s="1">
        <f t="shared" si="2"/>
        <v>0</v>
      </c>
    </row>
    <row r="188" spans="14:14">
      <c r="N188" s="1">
        <f t="shared" si="2"/>
        <v>0</v>
      </c>
    </row>
    <row r="189" spans="14:14">
      <c r="N189" s="1">
        <f t="shared" si="2"/>
        <v>0</v>
      </c>
    </row>
    <row r="190" spans="14:14">
      <c r="N190" s="1">
        <f t="shared" si="2"/>
        <v>0</v>
      </c>
    </row>
    <row r="191" spans="14:14">
      <c r="N191" s="1">
        <f t="shared" si="2"/>
        <v>0</v>
      </c>
    </row>
    <row r="192" spans="14:14">
      <c r="N192" s="1">
        <f t="shared" si="2"/>
        <v>0</v>
      </c>
    </row>
    <row r="193" spans="14:14">
      <c r="N193" s="1">
        <f t="shared" si="2"/>
        <v>0</v>
      </c>
    </row>
    <row r="194" spans="14:14">
      <c r="N194" s="1">
        <f t="shared" si="2"/>
        <v>0</v>
      </c>
    </row>
    <row r="195" spans="14:14">
      <c r="N195" s="1">
        <f t="shared" si="2"/>
        <v>0</v>
      </c>
    </row>
    <row r="196" spans="14:14">
      <c r="N196" s="1">
        <f t="shared" si="2"/>
        <v>0</v>
      </c>
    </row>
    <row r="197" spans="14:14">
      <c r="N197" s="1">
        <f t="shared" ref="N197:N222" si="3">IF(K197="yes",1,0)</f>
        <v>0</v>
      </c>
    </row>
    <row r="198" spans="14:14">
      <c r="N198" s="1">
        <f t="shared" si="3"/>
        <v>0</v>
      </c>
    </row>
    <row r="199" spans="14:14">
      <c r="N199" s="1">
        <f t="shared" si="3"/>
        <v>0</v>
      </c>
    </row>
    <row r="200" spans="14:14">
      <c r="N200" s="1">
        <f t="shared" si="3"/>
        <v>0</v>
      </c>
    </row>
    <row r="201" spans="14:14">
      <c r="N201" s="1">
        <f t="shared" si="3"/>
        <v>0</v>
      </c>
    </row>
    <row r="202" spans="14:14">
      <c r="N202" s="1">
        <f t="shared" si="3"/>
        <v>0</v>
      </c>
    </row>
    <row r="203" spans="14:14">
      <c r="N203" s="1">
        <f t="shared" si="3"/>
        <v>0</v>
      </c>
    </row>
    <row r="204" spans="14:14">
      <c r="N204" s="1">
        <f t="shared" si="3"/>
        <v>0</v>
      </c>
    </row>
    <row r="205" spans="14:14">
      <c r="N205" s="1">
        <f t="shared" si="3"/>
        <v>0</v>
      </c>
    </row>
    <row r="206" spans="14:14">
      <c r="N206" s="1">
        <f t="shared" si="3"/>
        <v>0</v>
      </c>
    </row>
    <row r="207" spans="14:14">
      <c r="N207" s="1">
        <f t="shared" si="3"/>
        <v>0</v>
      </c>
    </row>
    <row r="208" spans="14:14">
      <c r="N208" s="1">
        <f t="shared" si="3"/>
        <v>0</v>
      </c>
    </row>
    <row r="209" spans="14:14">
      <c r="N209" s="1">
        <f t="shared" si="3"/>
        <v>0</v>
      </c>
    </row>
    <row r="210" spans="14:14">
      <c r="N210" s="1">
        <f t="shared" si="3"/>
        <v>0</v>
      </c>
    </row>
    <row r="211" spans="14:14">
      <c r="N211" s="1">
        <f t="shared" si="3"/>
        <v>0</v>
      </c>
    </row>
    <row r="212" spans="14:14">
      <c r="N212" s="1">
        <f t="shared" si="3"/>
        <v>0</v>
      </c>
    </row>
    <row r="213" spans="14:14">
      <c r="N213" s="1">
        <f t="shared" si="3"/>
        <v>0</v>
      </c>
    </row>
    <row r="214" spans="14:14">
      <c r="N214" s="1">
        <f t="shared" si="3"/>
        <v>0</v>
      </c>
    </row>
    <row r="215" spans="14:14">
      <c r="N215" s="1">
        <f t="shared" si="3"/>
        <v>0</v>
      </c>
    </row>
    <row r="216" spans="14:14">
      <c r="N216" s="1">
        <f t="shared" si="3"/>
        <v>0</v>
      </c>
    </row>
    <row r="217" spans="14:14">
      <c r="N217" s="1">
        <f t="shared" si="3"/>
        <v>0</v>
      </c>
    </row>
    <row r="218" spans="14:14">
      <c r="N218" s="1">
        <f t="shared" si="3"/>
        <v>0</v>
      </c>
    </row>
    <row r="219" spans="14:14">
      <c r="N219" s="1">
        <f t="shared" si="3"/>
        <v>0</v>
      </c>
    </row>
    <row r="220" spans="14:14">
      <c r="N220" s="1">
        <f t="shared" si="3"/>
        <v>0</v>
      </c>
    </row>
    <row r="221" spans="14:14">
      <c r="N221" s="1">
        <f t="shared" si="3"/>
        <v>0</v>
      </c>
    </row>
    <row r="222" spans="14:14">
      <c r="N222" s="1">
        <f t="shared" si="3"/>
        <v>0</v>
      </c>
    </row>
  </sheetData>
  <hyperlinks>
    <hyperlink ref="A1" location="'QUICK LINK'!A1" display="QUICK LINK" xr:uid="{EAB2E179-5763-4AEA-A511-FF8064ABDA12}"/>
  </hyperlinks>
  <pageMargins left="0.70826771653543308" right="0.70826771653543308" top="2.3228346456692948" bottom="2.3228346456692948" header="1.9291338582677198" footer="1.9291338582677198"/>
  <pageSetup paperSize="0" fitToWidth="0" fitToHeight="0" orientation="landscape" horizontalDpi="0" verticalDpi="0" copies="0"/>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AMJ222"/>
  <sheetViews>
    <sheetView workbookViewId="0">
      <pane xSplit="3" ySplit="1" topLeftCell="D2" activePane="bottomRight" state="frozen"/>
      <selection pane="topRight"/>
      <selection pane="bottomLeft"/>
      <selection pane="bottomRight"/>
    </sheetView>
  </sheetViews>
  <sheetFormatPr defaultRowHeight="15"/>
  <cols>
    <col min="1" max="1" width="5.875" style="6" customWidth="1"/>
    <col min="2" max="3" width="8.5" style="1" customWidth="1"/>
    <col min="4" max="4" width="35.875" style="1" customWidth="1"/>
    <col min="5" max="5" width="48.125" style="1" customWidth="1"/>
    <col min="6" max="1023" width="8.5" style="1" customWidth="1"/>
    <col min="1024" max="1024" width="9.125" style="1" customWidth="1"/>
    <col min="1025" max="1025" width="9" customWidth="1"/>
  </cols>
  <sheetData>
    <row r="1" spans="1:14" ht="29.25" customHeight="1">
      <c r="A1" s="101" t="s">
        <v>3663</v>
      </c>
      <c r="B1" s="40" t="s">
        <v>0</v>
      </c>
      <c r="C1" s="40" t="s">
        <v>1</v>
      </c>
      <c r="D1" s="40" t="s">
        <v>2</v>
      </c>
      <c r="E1" s="40" t="s">
        <v>3</v>
      </c>
      <c r="F1" s="40" t="s">
        <v>4</v>
      </c>
      <c r="G1" s="77" t="s">
        <v>5</v>
      </c>
      <c r="H1" s="75" t="s">
        <v>3644</v>
      </c>
      <c r="I1" s="77" t="s">
        <v>6</v>
      </c>
      <c r="J1" s="74" t="s">
        <v>3643</v>
      </c>
      <c r="K1" s="78" t="s">
        <v>3646</v>
      </c>
      <c r="L1" s="77" t="s">
        <v>7</v>
      </c>
      <c r="M1" s="102">
        <f>COUNT(C2:C200)</f>
        <v>2</v>
      </c>
      <c r="N1" s="102">
        <f>SUM(N2:N195)</f>
        <v>0</v>
      </c>
    </row>
    <row r="2" spans="1:14">
      <c r="A2" s="14"/>
      <c r="B2" s="1" t="s">
        <v>2225</v>
      </c>
      <c r="D2" s="1" t="s">
        <v>2226</v>
      </c>
      <c r="N2" s="1">
        <f>IF(K2="yes",1,0)</f>
        <v>0</v>
      </c>
    </row>
    <row r="3" spans="1:14">
      <c r="A3" s="14"/>
      <c r="B3" s="1" t="s">
        <v>2225</v>
      </c>
      <c r="C3" s="1">
        <v>1</v>
      </c>
      <c r="D3" s="1" t="s">
        <v>2227</v>
      </c>
      <c r="E3" s="1" t="s">
        <v>2228</v>
      </c>
      <c r="F3" s="1" t="s">
        <v>2229</v>
      </c>
      <c r="G3" s="1" t="s">
        <v>2230</v>
      </c>
      <c r="H3" s="1" t="s">
        <v>2231</v>
      </c>
      <c r="N3" s="1">
        <f>IF(K3="yes",1,0)</f>
        <v>0</v>
      </c>
    </row>
    <row r="4" spans="1:14">
      <c r="A4" s="14"/>
      <c r="B4" s="1" t="s">
        <v>2225</v>
      </c>
      <c r="C4" s="1">
        <v>2</v>
      </c>
      <c r="D4" s="1" t="s">
        <v>2227</v>
      </c>
      <c r="E4" s="1" t="s">
        <v>2232</v>
      </c>
      <c r="F4" s="1" t="s">
        <v>33</v>
      </c>
      <c r="G4" s="1" t="s">
        <v>2230</v>
      </c>
      <c r="H4" s="1" t="s">
        <v>2233</v>
      </c>
      <c r="I4" s="1" t="s">
        <v>2234</v>
      </c>
      <c r="N4" s="1">
        <f t="shared" ref="N4:N67" si="0">IF(K4="yes",1,0)</f>
        <v>0</v>
      </c>
    </row>
    <row r="5" spans="1:14">
      <c r="A5" s="14"/>
      <c r="N5" s="1">
        <f t="shared" si="0"/>
        <v>0</v>
      </c>
    </row>
    <row r="6" spans="1:14">
      <c r="A6" s="14"/>
      <c r="N6" s="1">
        <f t="shared" si="0"/>
        <v>0</v>
      </c>
    </row>
    <row r="7" spans="1:14">
      <c r="A7" s="14"/>
      <c r="N7" s="1">
        <f t="shared" si="0"/>
        <v>0</v>
      </c>
    </row>
    <row r="8" spans="1:14">
      <c r="A8" s="14"/>
      <c r="N8" s="1">
        <f t="shared" si="0"/>
        <v>0</v>
      </c>
    </row>
    <row r="9" spans="1:14">
      <c r="A9" s="14"/>
      <c r="N9" s="1">
        <f t="shared" si="0"/>
        <v>0</v>
      </c>
    </row>
    <row r="10" spans="1:14">
      <c r="A10" s="14"/>
      <c r="N10" s="1">
        <f t="shared" si="0"/>
        <v>0</v>
      </c>
    </row>
    <row r="11" spans="1:14">
      <c r="A11" s="14"/>
      <c r="N11" s="1">
        <f t="shared" si="0"/>
        <v>0</v>
      </c>
    </row>
    <row r="12" spans="1:14">
      <c r="A12" s="14"/>
      <c r="N12" s="1">
        <f t="shared" si="0"/>
        <v>0</v>
      </c>
    </row>
    <row r="13" spans="1:14">
      <c r="A13" s="14"/>
      <c r="N13" s="1">
        <f t="shared" si="0"/>
        <v>0</v>
      </c>
    </row>
    <row r="14" spans="1:14">
      <c r="A14" s="14"/>
      <c r="N14" s="1">
        <f t="shared" si="0"/>
        <v>0</v>
      </c>
    </row>
    <row r="15" spans="1:14">
      <c r="A15" s="14"/>
      <c r="N15" s="1">
        <f t="shared" si="0"/>
        <v>0</v>
      </c>
    </row>
    <row r="16" spans="1:14">
      <c r="A16" s="14"/>
      <c r="N16" s="1">
        <f t="shared" si="0"/>
        <v>0</v>
      </c>
    </row>
    <row r="17" spans="1:14">
      <c r="A17" s="14"/>
      <c r="N17" s="1">
        <f t="shared" si="0"/>
        <v>0</v>
      </c>
    </row>
    <row r="18" spans="1:14">
      <c r="A18" s="14"/>
      <c r="N18" s="1">
        <f t="shared" si="0"/>
        <v>0</v>
      </c>
    </row>
    <row r="19" spans="1:14">
      <c r="A19" s="14"/>
      <c r="N19" s="1">
        <f t="shared" si="0"/>
        <v>0</v>
      </c>
    </row>
    <row r="20" spans="1:14">
      <c r="A20" s="14"/>
      <c r="N20" s="1">
        <f t="shared" si="0"/>
        <v>0</v>
      </c>
    </row>
    <row r="21" spans="1:14">
      <c r="A21" s="14"/>
      <c r="N21" s="1">
        <f t="shared" si="0"/>
        <v>0</v>
      </c>
    </row>
    <row r="22" spans="1:14">
      <c r="A22" s="14"/>
      <c r="N22" s="1">
        <f t="shared" si="0"/>
        <v>0</v>
      </c>
    </row>
    <row r="23" spans="1:14">
      <c r="A23" s="14"/>
      <c r="N23" s="1">
        <f t="shared" si="0"/>
        <v>0</v>
      </c>
    </row>
    <row r="24" spans="1:14">
      <c r="A24" s="14"/>
      <c r="N24" s="1">
        <f t="shared" si="0"/>
        <v>0</v>
      </c>
    </row>
    <row r="25" spans="1:14">
      <c r="A25" s="14"/>
      <c r="N25" s="1">
        <f t="shared" si="0"/>
        <v>0</v>
      </c>
    </row>
    <row r="26" spans="1:14">
      <c r="A26" s="14"/>
      <c r="N26" s="1">
        <f t="shared" si="0"/>
        <v>0</v>
      </c>
    </row>
    <row r="27" spans="1:14">
      <c r="A27" s="14"/>
      <c r="N27" s="1">
        <f t="shared" si="0"/>
        <v>0</v>
      </c>
    </row>
    <row r="28" spans="1:14">
      <c r="A28" s="14"/>
      <c r="N28" s="1">
        <f t="shared" si="0"/>
        <v>0</v>
      </c>
    </row>
    <row r="29" spans="1:14">
      <c r="A29" s="14"/>
      <c r="N29" s="1">
        <f t="shared" si="0"/>
        <v>0</v>
      </c>
    </row>
    <row r="30" spans="1:14">
      <c r="A30" s="14"/>
      <c r="N30" s="1">
        <f t="shared" si="0"/>
        <v>0</v>
      </c>
    </row>
    <row r="31" spans="1:14">
      <c r="A31" s="14"/>
      <c r="N31" s="1">
        <f t="shared" si="0"/>
        <v>0</v>
      </c>
    </row>
    <row r="32" spans="1:14">
      <c r="A32" s="14"/>
      <c r="N32" s="1">
        <f t="shared" si="0"/>
        <v>0</v>
      </c>
    </row>
    <row r="33" spans="1:14">
      <c r="A33" s="14"/>
      <c r="N33" s="1">
        <f t="shared" si="0"/>
        <v>0</v>
      </c>
    </row>
    <row r="34" spans="1:14">
      <c r="A34" s="14"/>
      <c r="N34" s="1">
        <f t="shared" si="0"/>
        <v>0</v>
      </c>
    </row>
    <row r="35" spans="1:14">
      <c r="A35" s="14"/>
      <c r="N35" s="1">
        <f t="shared" si="0"/>
        <v>0</v>
      </c>
    </row>
    <row r="36" spans="1:14">
      <c r="A36" s="14"/>
      <c r="N36" s="1">
        <f t="shared" si="0"/>
        <v>0</v>
      </c>
    </row>
    <row r="37" spans="1:14">
      <c r="A37" s="14"/>
      <c r="N37" s="1">
        <f t="shared" si="0"/>
        <v>0</v>
      </c>
    </row>
    <row r="38" spans="1:14">
      <c r="N38" s="1">
        <f t="shared" si="0"/>
        <v>0</v>
      </c>
    </row>
    <row r="39" spans="1:14">
      <c r="N39" s="1">
        <f t="shared" si="0"/>
        <v>0</v>
      </c>
    </row>
    <row r="40" spans="1:14">
      <c r="N40" s="1">
        <f t="shared" si="0"/>
        <v>0</v>
      </c>
    </row>
    <row r="41" spans="1:14">
      <c r="N41" s="1">
        <f t="shared" si="0"/>
        <v>0</v>
      </c>
    </row>
    <row r="42" spans="1:14">
      <c r="N42" s="1">
        <f t="shared" si="0"/>
        <v>0</v>
      </c>
    </row>
    <row r="43" spans="1:14">
      <c r="N43" s="1">
        <f t="shared" si="0"/>
        <v>0</v>
      </c>
    </row>
    <row r="44" spans="1:14">
      <c r="N44" s="1">
        <f t="shared" si="0"/>
        <v>0</v>
      </c>
    </row>
    <row r="45" spans="1:14">
      <c r="N45" s="1">
        <f t="shared" si="0"/>
        <v>0</v>
      </c>
    </row>
    <row r="46" spans="1:14">
      <c r="N46" s="1">
        <f t="shared" si="0"/>
        <v>0</v>
      </c>
    </row>
    <row r="47" spans="1:14">
      <c r="N47" s="1">
        <f t="shared" si="0"/>
        <v>0</v>
      </c>
    </row>
    <row r="48" spans="1:14">
      <c r="N48" s="1">
        <f t="shared" si="0"/>
        <v>0</v>
      </c>
    </row>
    <row r="49" spans="14:14">
      <c r="N49" s="1">
        <f t="shared" si="0"/>
        <v>0</v>
      </c>
    </row>
    <row r="50" spans="14:14">
      <c r="N50" s="1">
        <f t="shared" si="0"/>
        <v>0</v>
      </c>
    </row>
    <row r="51" spans="14:14">
      <c r="N51" s="1">
        <f t="shared" si="0"/>
        <v>0</v>
      </c>
    </row>
    <row r="52" spans="14:14">
      <c r="N52" s="1">
        <f t="shared" si="0"/>
        <v>0</v>
      </c>
    </row>
    <row r="53" spans="14:14">
      <c r="N53" s="1">
        <f t="shared" si="0"/>
        <v>0</v>
      </c>
    </row>
    <row r="54" spans="14:14">
      <c r="N54" s="1">
        <f t="shared" si="0"/>
        <v>0</v>
      </c>
    </row>
    <row r="55" spans="14:14">
      <c r="N55" s="1">
        <f t="shared" si="0"/>
        <v>0</v>
      </c>
    </row>
    <row r="56" spans="14:14">
      <c r="N56" s="1">
        <f t="shared" si="0"/>
        <v>0</v>
      </c>
    </row>
    <row r="57" spans="14:14">
      <c r="N57" s="1">
        <f t="shared" si="0"/>
        <v>0</v>
      </c>
    </row>
    <row r="58" spans="14:14">
      <c r="N58" s="1">
        <f t="shared" si="0"/>
        <v>0</v>
      </c>
    </row>
    <row r="59" spans="14:14">
      <c r="N59" s="1">
        <f t="shared" si="0"/>
        <v>0</v>
      </c>
    </row>
    <row r="60" spans="14:14">
      <c r="N60" s="1">
        <f t="shared" si="0"/>
        <v>0</v>
      </c>
    </row>
    <row r="61" spans="14:14">
      <c r="N61" s="1">
        <f t="shared" si="0"/>
        <v>0</v>
      </c>
    </row>
    <row r="62" spans="14:14">
      <c r="N62" s="1">
        <f t="shared" si="0"/>
        <v>0</v>
      </c>
    </row>
    <row r="63" spans="14:14">
      <c r="N63" s="1">
        <f t="shared" si="0"/>
        <v>0</v>
      </c>
    </row>
    <row r="64" spans="14:14">
      <c r="N64" s="1">
        <f t="shared" si="0"/>
        <v>0</v>
      </c>
    </row>
    <row r="65" spans="14:14">
      <c r="N65" s="1">
        <f t="shared" si="0"/>
        <v>0</v>
      </c>
    </row>
    <row r="66" spans="14:14">
      <c r="N66" s="1">
        <f t="shared" si="0"/>
        <v>0</v>
      </c>
    </row>
    <row r="67" spans="14:14">
      <c r="N67" s="1">
        <f t="shared" si="0"/>
        <v>0</v>
      </c>
    </row>
    <row r="68" spans="14:14">
      <c r="N68" s="1">
        <f t="shared" ref="N68:N131" si="1">IF(K68="yes",1,0)</f>
        <v>0</v>
      </c>
    </row>
    <row r="69" spans="14:14">
      <c r="N69" s="1">
        <f t="shared" si="1"/>
        <v>0</v>
      </c>
    </row>
    <row r="70" spans="14:14">
      <c r="N70" s="1">
        <f t="shared" si="1"/>
        <v>0</v>
      </c>
    </row>
    <row r="71" spans="14:14">
      <c r="N71" s="1">
        <f t="shared" si="1"/>
        <v>0</v>
      </c>
    </row>
    <row r="72" spans="14:14">
      <c r="N72" s="1">
        <f t="shared" si="1"/>
        <v>0</v>
      </c>
    </row>
    <row r="73" spans="14:14">
      <c r="N73" s="1">
        <f t="shared" si="1"/>
        <v>0</v>
      </c>
    </row>
    <row r="74" spans="14:14">
      <c r="N74" s="1">
        <f t="shared" si="1"/>
        <v>0</v>
      </c>
    </row>
    <row r="75" spans="14:14">
      <c r="N75" s="1">
        <f t="shared" si="1"/>
        <v>0</v>
      </c>
    </row>
    <row r="76" spans="14:14">
      <c r="N76" s="1">
        <f t="shared" si="1"/>
        <v>0</v>
      </c>
    </row>
    <row r="77" spans="14:14">
      <c r="N77" s="1">
        <f t="shared" si="1"/>
        <v>0</v>
      </c>
    </row>
    <row r="78" spans="14:14">
      <c r="N78" s="1">
        <f t="shared" si="1"/>
        <v>0</v>
      </c>
    </row>
    <row r="79" spans="14:14">
      <c r="N79" s="1">
        <f t="shared" si="1"/>
        <v>0</v>
      </c>
    </row>
    <row r="80" spans="14:14">
      <c r="N80" s="1">
        <f t="shared" si="1"/>
        <v>0</v>
      </c>
    </row>
    <row r="81" spans="14:14">
      <c r="N81" s="1">
        <f t="shared" si="1"/>
        <v>0</v>
      </c>
    </row>
    <row r="82" spans="14:14">
      <c r="N82" s="1">
        <f t="shared" si="1"/>
        <v>0</v>
      </c>
    </row>
    <row r="83" spans="14:14">
      <c r="N83" s="1">
        <f t="shared" si="1"/>
        <v>0</v>
      </c>
    </row>
    <row r="84" spans="14:14">
      <c r="N84" s="1">
        <f t="shared" si="1"/>
        <v>0</v>
      </c>
    </row>
    <row r="85" spans="14:14">
      <c r="N85" s="1">
        <f t="shared" si="1"/>
        <v>0</v>
      </c>
    </row>
    <row r="86" spans="14:14">
      <c r="N86" s="1">
        <f t="shared" si="1"/>
        <v>0</v>
      </c>
    </row>
    <row r="87" spans="14:14">
      <c r="N87" s="1">
        <f t="shared" si="1"/>
        <v>0</v>
      </c>
    </row>
    <row r="88" spans="14:14">
      <c r="N88" s="1">
        <f t="shared" si="1"/>
        <v>0</v>
      </c>
    </row>
    <row r="89" spans="14:14">
      <c r="N89" s="1">
        <f t="shared" si="1"/>
        <v>0</v>
      </c>
    </row>
    <row r="90" spans="14:14">
      <c r="N90" s="1">
        <f t="shared" si="1"/>
        <v>0</v>
      </c>
    </row>
    <row r="91" spans="14:14">
      <c r="N91" s="1">
        <f t="shared" si="1"/>
        <v>0</v>
      </c>
    </row>
    <row r="92" spans="14:14">
      <c r="N92" s="1">
        <f t="shared" si="1"/>
        <v>0</v>
      </c>
    </row>
    <row r="93" spans="14:14">
      <c r="N93" s="1">
        <f t="shared" si="1"/>
        <v>0</v>
      </c>
    </row>
    <row r="94" spans="14:14">
      <c r="N94" s="1">
        <f t="shared" si="1"/>
        <v>0</v>
      </c>
    </row>
    <row r="95" spans="14:14">
      <c r="N95" s="1">
        <f t="shared" si="1"/>
        <v>0</v>
      </c>
    </row>
    <row r="96" spans="14:14">
      <c r="N96" s="1">
        <f t="shared" si="1"/>
        <v>0</v>
      </c>
    </row>
    <row r="97" spans="14:14">
      <c r="N97" s="1">
        <f t="shared" si="1"/>
        <v>0</v>
      </c>
    </row>
    <row r="98" spans="14:14">
      <c r="N98" s="1">
        <f t="shared" si="1"/>
        <v>0</v>
      </c>
    </row>
    <row r="99" spans="14:14">
      <c r="N99" s="1">
        <f t="shared" si="1"/>
        <v>0</v>
      </c>
    </row>
    <row r="100" spans="14:14">
      <c r="N100" s="1">
        <f t="shared" si="1"/>
        <v>0</v>
      </c>
    </row>
    <row r="101" spans="14:14">
      <c r="N101" s="1">
        <f t="shared" si="1"/>
        <v>0</v>
      </c>
    </row>
    <row r="102" spans="14:14">
      <c r="N102" s="1">
        <f t="shared" si="1"/>
        <v>0</v>
      </c>
    </row>
    <row r="103" spans="14:14">
      <c r="N103" s="1">
        <f t="shared" si="1"/>
        <v>0</v>
      </c>
    </row>
    <row r="104" spans="14:14">
      <c r="N104" s="1">
        <f t="shared" si="1"/>
        <v>0</v>
      </c>
    </row>
    <row r="105" spans="14:14">
      <c r="N105" s="1">
        <f t="shared" si="1"/>
        <v>0</v>
      </c>
    </row>
    <row r="106" spans="14:14">
      <c r="N106" s="1">
        <f t="shared" si="1"/>
        <v>0</v>
      </c>
    </row>
    <row r="107" spans="14:14">
      <c r="N107" s="1">
        <f t="shared" si="1"/>
        <v>0</v>
      </c>
    </row>
    <row r="108" spans="14:14">
      <c r="N108" s="1">
        <f t="shared" si="1"/>
        <v>0</v>
      </c>
    </row>
    <row r="109" spans="14:14">
      <c r="N109" s="1">
        <f t="shared" si="1"/>
        <v>0</v>
      </c>
    </row>
    <row r="110" spans="14:14">
      <c r="N110" s="1">
        <f t="shared" si="1"/>
        <v>0</v>
      </c>
    </row>
    <row r="111" spans="14:14">
      <c r="N111" s="1">
        <f t="shared" si="1"/>
        <v>0</v>
      </c>
    </row>
    <row r="112" spans="14:14">
      <c r="N112" s="1">
        <f t="shared" si="1"/>
        <v>0</v>
      </c>
    </row>
    <row r="113" spans="14:14">
      <c r="N113" s="1">
        <f t="shared" si="1"/>
        <v>0</v>
      </c>
    </row>
    <row r="114" spans="14:14">
      <c r="N114" s="1">
        <f t="shared" si="1"/>
        <v>0</v>
      </c>
    </row>
    <row r="115" spans="14:14">
      <c r="N115" s="1">
        <f t="shared" si="1"/>
        <v>0</v>
      </c>
    </row>
    <row r="116" spans="14:14">
      <c r="N116" s="1">
        <f t="shared" si="1"/>
        <v>0</v>
      </c>
    </row>
    <row r="117" spans="14:14">
      <c r="N117" s="1">
        <f t="shared" si="1"/>
        <v>0</v>
      </c>
    </row>
    <row r="118" spans="14:14">
      <c r="N118" s="1">
        <f t="shared" si="1"/>
        <v>0</v>
      </c>
    </row>
    <row r="119" spans="14:14">
      <c r="N119" s="1">
        <f t="shared" si="1"/>
        <v>0</v>
      </c>
    </row>
    <row r="120" spans="14:14">
      <c r="N120" s="1">
        <f t="shared" si="1"/>
        <v>0</v>
      </c>
    </row>
    <row r="121" spans="14:14">
      <c r="N121" s="1">
        <f t="shared" si="1"/>
        <v>0</v>
      </c>
    </row>
    <row r="122" spans="14:14">
      <c r="N122" s="1">
        <f t="shared" si="1"/>
        <v>0</v>
      </c>
    </row>
    <row r="123" spans="14:14">
      <c r="N123" s="1">
        <f t="shared" si="1"/>
        <v>0</v>
      </c>
    </row>
    <row r="124" spans="14:14">
      <c r="N124" s="1">
        <f t="shared" si="1"/>
        <v>0</v>
      </c>
    </row>
    <row r="125" spans="14:14">
      <c r="N125" s="1">
        <f t="shared" si="1"/>
        <v>0</v>
      </c>
    </row>
    <row r="126" spans="14:14">
      <c r="N126" s="1">
        <f t="shared" si="1"/>
        <v>0</v>
      </c>
    </row>
    <row r="127" spans="14:14">
      <c r="N127" s="1">
        <f t="shared" si="1"/>
        <v>0</v>
      </c>
    </row>
    <row r="128" spans="14:14">
      <c r="N128" s="1">
        <f t="shared" si="1"/>
        <v>0</v>
      </c>
    </row>
    <row r="129" spans="14:14">
      <c r="N129" s="1">
        <f t="shared" si="1"/>
        <v>0</v>
      </c>
    </row>
    <row r="130" spans="14:14">
      <c r="N130" s="1">
        <f t="shared" si="1"/>
        <v>0</v>
      </c>
    </row>
    <row r="131" spans="14:14">
      <c r="N131" s="1">
        <f t="shared" si="1"/>
        <v>0</v>
      </c>
    </row>
    <row r="132" spans="14:14">
      <c r="N132" s="1">
        <f t="shared" ref="N132:N196" si="2">IF(K132="yes",1,0)</f>
        <v>0</v>
      </c>
    </row>
    <row r="133" spans="14:14">
      <c r="N133" s="1">
        <f t="shared" si="2"/>
        <v>0</v>
      </c>
    </row>
    <row r="134" spans="14:14">
      <c r="N134" s="1">
        <f t="shared" si="2"/>
        <v>0</v>
      </c>
    </row>
    <row r="135" spans="14:14">
      <c r="N135" s="1">
        <f t="shared" si="2"/>
        <v>0</v>
      </c>
    </row>
    <row r="136" spans="14:14">
      <c r="N136" s="1">
        <f t="shared" si="2"/>
        <v>0</v>
      </c>
    </row>
    <row r="137" spans="14:14">
      <c r="N137" s="1">
        <f t="shared" si="2"/>
        <v>0</v>
      </c>
    </row>
    <row r="138" spans="14:14">
      <c r="N138" s="1">
        <f t="shared" si="2"/>
        <v>0</v>
      </c>
    </row>
    <row r="139" spans="14:14">
      <c r="N139" s="1">
        <f t="shared" si="2"/>
        <v>0</v>
      </c>
    </row>
    <row r="140" spans="14:14">
      <c r="N140" s="1">
        <f t="shared" si="2"/>
        <v>0</v>
      </c>
    </row>
    <row r="141" spans="14:14">
      <c r="N141" s="1">
        <f t="shared" si="2"/>
        <v>0</v>
      </c>
    </row>
    <row r="142" spans="14:14">
      <c r="N142" s="1">
        <f t="shared" si="2"/>
        <v>0</v>
      </c>
    </row>
    <row r="143" spans="14:14">
      <c r="N143" s="1">
        <f t="shared" si="2"/>
        <v>0</v>
      </c>
    </row>
    <row r="144" spans="14:14">
      <c r="N144" s="1">
        <f t="shared" si="2"/>
        <v>0</v>
      </c>
    </row>
    <row r="145" spans="14:14">
      <c r="N145" s="1">
        <f t="shared" si="2"/>
        <v>0</v>
      </c>
    </row>
    <row r="146" spans="14:14">
      <c r="N146" s="1">
        <f t="shared" si="2"/>
        <v>0</v>
      </c>
    </row>
    <row r="147" spans="14:14">
      <c r="N147" s="1">
        <f t="shared" si="2"/>
        <v>0</v>
      </c>
    </row>
    <row r="148" spans="14:14">
      <c r="N148" s="1">
        <f t="shared" si="2"/>
        <v>0</v>
      </c>
    </row>
    <row r="149" spans="14:14">
      <c r="N149" s="1">
        <f t="shared" si="2"/>
        <v>0</v>
      </c>
    </row>
    <row r="150" spans="14:14">
      <c r="N150" s="1">
        <f t="shared" si="2"/>
        <v>0</v>
      </c>
    </row>
    <row r="151" spans="14:14">
      <c r="N151" s="1">
        <f t="shared" si="2"/>
        <v>0</v>
      </c>
    </row>
    <row r="152" spans="14:14">
      <c r="N152" s="1">
        <f t="shared" si="2"/>
        <v>0</v>
      </c>
    </row>
    <row r="153" spans="14:14">
      <c r="N153" s="1">
        <f t="shared" si="2"/>
        <v>0</v>
      </c>
    </row>
    <row r="154" spans="14:14">
      <c r="N154" s="1">
        <f t="shared" si="2"/>
        <v>0</v>
      </c>
    </row>
    <row r="155" spans="14:14">
      <c r="N155" s="1">
        <f t="shared" si="2"/>
        <v>0</v>
      </c>
    </row>
    <row r="156" spans="14:14">
      <c r="N156" s="1">
        <f t="shared" si="2"/>
        <v>0</v>
      </c>
    </row>
    <row r="157" spans="14:14">
      <c r="N157" s="1">
        <f t="shared" si="2"/>
        <v>0</v>
      </c>
    </row>
    <row r="158" spans="14:14">
      <c r="N158" s="1">
        <f t="shared" si="2"/>
        <v>0</v>
      </c>
    </row>
    <row r="159" spans="14:14">
      <c r="N159" s="1">
        <f t="shared" si="2"/>
        <v>0</v>
      </c>
    </row>
    <row r="160" spans="14:14">
      <c r="N160" s="1">
        <f t="shared" si="2"/>
        <v>0</v>
      </c>
    </row>
    <row r="161" spans="14:14">
      <c r="N161" s="1">
        <f t="shared" si="2"/>
        <v>0</v>
      </c>
    </row>
    <row r="162" spans="14:14">
      <c r="N162" s="1">
        <f t="shared" si="2"/>
        <v>0</v>
      </c>
    </row>
    <row r="163" spans="14:14">
      <c r="N163" s="1">
        <f t="shared" si="2"/>
        <v>0</v>
      </c>
    </row>
    <row r="164" spans="14:14">
      <c r="N164" s="1">
        <f t="shared" si="2"/>
        <v>0</v>
      </c>
    </row>
    <row r="165" spans="14:14">
      <c r="N165" s="1">
        <f t="shared" si="2"/>
        <v>0</v>
      </c>
    </row>
    <row r="166" spans="14:14">
      <c r="N166" s="1">
        <f t="shared" si="2"/>
        <v>0</v>
      </c>
    </row>
    <row r="167" spans="14:14">
      <c r="N167" s="1">
        <f t="shared" si="2"/>
        <v>0</v>
      </c>
    </row>
    <row r="168" spans="14:14">
      <c r="N168" s="1">
        <f t="shared" si="2"/>
        <v>0</v>
      </c>
    </row>
    <row r="169" spans="14:14">
      <c r="N169" s="1">
        <f t="shared" si="2"/>
        <v>0</v>
      </c>
    </row>
    <row r="170" spans="14:14">
      <c r="N170" s="1">
        <f t="shared" si="2"/>
        <v>0</v>
      </c>
    </row>
    <row r="171" spans="14:14">
      <c r="N171" s="1">
        <f t="shared" si="2"/>
        <v>0</v>
      </c>
    </row>
    <row r="172" spans="14:14">
      <c r="N172" s="1">
        <f t="shared" si="2"/>
        <v>0</v>
      </c>
    </row>
    <row r="173" spans="14:14">
      <c r="N173" s="1">
        <f t="shared" si="2"/>
        <v>0</v>
      </c>
    </row>
    <row r="174" spans="14:14">
      <c r="N174" s="1">
        <f t="shared" si="2"/>
        <v>0</v>
      </c>
    </row>
    <row r="175" spans="14:14">
      <c r="N175" s="1">
        <f t="shared" si="2"/>
        <v>0</v>
      </c>
    </row>
    <row r="176" spans="14:14">
      <c r="N176" s="1">
        <f t="shared" si="2"/>
        <v>0</v>
      </c>
    </row>
    <row r="177" spans="14:14">
      <c r="N177" s="1">
        <f t="shared" si="2"/>
        <v>0</v>
      </c>
    </row>
    <row r="178" spans="14:14">
      <c r="N178" s="1">
        <f t="shared" si="2"/>
        <v>0</v>
      </c>
    </row>
    <row r="179" spans="14:14">
      <c r="N179" s="1">
        <f t="shared" si="2"/>
        <v>0</v>
      </c>
    </row>
    <row r="180" spans="14:14">
      <c r="N180" s="1">
        <f t="shared" si="2"/>
        <v>0</v>
      </c>
    </row>
    <row r="181" spans="14:14">
      <c r="N181" s="1">
        <f t="shared" si="2"/>
        <v>0</v>
      </c>
    </row>
    <row r="182" spans="14:14">
      <c r="N182" s="1">
        <f t="shared" si="2"/>
        <v>0</v>
      </c>
    </row>
    <row r="183" spans="14:14">
      <c r="N183" s="1">
        <f t="shared" si="2"/>
        <v>0</v>
      </c>
    </row>
    <row r="184" spans="14:14">
      <c r="N184" s="1">
        <f t="shared" si="2"/>
        <v>0</v>
      </c>
    </row>
    <row r="185" spans="14:14">
      <c r="N185" s="1">
        <f t="shared" si="2"/>
        <v>0</v>
      </c>
    </row>
    <row r="186" spans="14:14">
      <c r="N186" s="1">
        <f t="shared" si="2"/>
        <v>0</v>
      </c>
    </row>
    <row r="187" spans="14:14">
      <c r="N187" s="1">
        <f t="shared" si="2"/>
        <v>0</v>
      </c>
    </row>
    <row r="188" spans="14:14">
      <c r="N188" s="1">
        <f t="shared" si="2"/>
        <v>0</v>
      </c>
    </row>
    <row r="189" spans="14:14">
      <c r="N189" s="1">
        <f t="shared" si="2"/>
        <v>0</v>
      </c>
    </row>
    <row r="190" spans="14:14">
      <c r="N190" s="1">
        <f t="shared" si="2"/>
        <v>0</v>
      </c>
    </row>
    <row r="191" spans="14:14">
      <c r="N191" s="1">
        <f t="shared" si="2"/>
        <v>0</v>
      </c>
    </row>
    <row r="192" spans="14:14">
      <c r="N192" s="1">
        <f t="shared" si="2"/>
        <v>0</v>
      </c>
    </row>
    <row r="193" spans="14:14">
      <c r="N193" s="1">
        <f t="shared" si="2"/>
        <v>0</v>
      </c>
    </row>
    <row r="194" spans="14:14">
      <c r="N194" s="1">
        <f t="shared" si="2"/>
        <v>0</v>
      </c>
    </row>
    <row r="195" spans="14:14">
      <c r="N195" s="1">
        <f t="shared" si="2"/>
        <v>0</v>
      </c>
    </row>
    <row r="196" spans="14:14">
      <c r="N196" s="1">
        <f t="shared" si="2"/>
        <v>0</v>
      </c>
    </row>
    <row r="197" spans="14:14">
      <c r="N197" s="1">
        <f t="shared" ref="N197:N222" si="3">IF(K197="yes",1,0)</f>
        <v>0</v>
      </c>
    </row>
    <row r="198" spans="14:14">
      <c r="N198" s="1">
        <f t="shared" si="3"/>
        <v>0</v>
      </c>
    </row>
    <row r="199" spans="14:14">
      <c r="N199" s="1">
        <f t="shared" si="3"/>
        <v>0</v>
      </c>
    </row>
    <row r="200" spans="14:14">
      <c r="N200" s="1">
        <f t="shared" si="3"/>
        <v>0</v>
      </c>
    </row>
    <row r="201" spans="14:14">
      <c r="N201" s="1">
        <f t="shared" si="3"/>
        <v>0</v>
      </c>
    </row>
    <row r="202" spans="14:14">
      <c r="N202" s="1">
        <f t="shared" si="3"/>
        <v>0</v>
      </c>
    </row>
    <row r="203" spans="14:14">
      <c r="N203" s="1">
        <f t="shared" si="3"/>
        <v>0</v>
      </c>
    </row>
    <row r="204" spans="14:14">
      <c r="N204" s="1">
        <f t="shared" si="3"/>
        <v>0</v>
      </c>
    </row>
    <row r="205" spans="14:14">
      <c r="N205" s="1">
        <f t="shared" si="3"/>
        <v>0</v>
      </c>
    </row>
    <row r="206" spans="14:14">
      <c r="N206" s="1">
        <f t="shared" si="3"/>
        <v>0</v>
      </c>
    </row>
    <row r="207" spans="14:14">
      <c r="N207" s="1">
        <f t="shared" si="3"/>
        <v>0</v>
      </c>
    </row>
    <row r="208" spans="14:14">
      <c r="N208" s="1">
        <f t="shared" si="3"/>
        <v>0</v>
      </c>
    </row>
    <row r="209" spans="14:14">
      <c r="N209" s="1">
        <f t="shared" si="3"/>
        <v>0</v>
      </c>
    </row>
    <row r="210" spans="14:14">
      <c r="N210" s="1">
        <f t="shared" si="3"/>
        <v>0</v>
      </c>
    </row>
    <row r="211" spans="14:14">
      <c r="N211" s="1">
        <f t="shared" si="3"/>
        <v>0</v>
      </c>
    </row>
    <row r="212" spans="14:14">
      <c r="N212" s="1">
        <f t="shared" si="3"/>
        <v>0</v>
      </c>
    </row>
    <row r="213" spans="14:14">
      <c r="N213" s="1">
        <f t="shared" si="3"/>
        <v>0</v>
      </c>
    </row>
    <row r="214" spans="14:14">
      <c r="N214" s="1">
        <f t="shared" si="3"/>
        <v>0</v>
      </c>
    </row>
    <row r="215" spans="14:14">
      <c r="N215" s="1">
        <f t="shared" si="3"/>
        <v>0</v>
      </c>
    </row>
    <row r="216" spans="14:14">
      <c r="N216" s="1">
        <f t="shared" si="3"/>
        <v>0</v>
      </c>
    </row>
    <row r="217" spans="14:14">
      <c r="N217" s="1">
        <f t="shared" si="3"/>
        <v>0</v>
      </c>
    </row>
    <row r="218" spans="14:14">
      <c r="N218" s="1">
        <f t="shared" si="3"/>
        <v>0</v>
      </c>
    </row>
    <row r="219" spans="14:14">
      <c r="N219" s="1">
        <f t="shared" si="3"/>
        <v>0</v>
      </c>
    </row>
    <row r="220" spans="14:14">
      <c r="N220" s="1">
        <f t="shared" si="3"/>
        <v>0</v>
      </c>
    </row>
    <row r="221" spans="14:14">
      <c r="N221" s="1">
        <f t="shared" si="3"/>
        <v>0</v>
      </c>
    </row>
    <row r="222" spans="14:14">
      <c r="N222" s="1">
        <f t="shared" si="3"/>
        <v>0</v>
      </c>
    </row>
  </sheetData>
  <hyperlinks>
    <hyperlink ref="A1" location="'QUICK LINK'!A1" display="QUICK LINK" xr:uid="{DB067943-D3FC-415E-BC96-81C658A1E45E}"/>
  </hyperlinks>
  <pageMargins left="0.70826771653543308" right="0.70826771653543308" top="2.3228346456692948" bottom="2.3228346456692948" header="1.9291338582677198" footer="1.9291338582677198"/>
  <pageSetup paperSize="0" fitToWidth="0" fitToHeight="0" orientation="landscape" horizontalDpi="0" verticalDpi="0" copies="0"/>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MJ75"/>
  <sheetViews>
    <sheetView workbookViewId="0">
      <pane xSplit="3" ySplit="1" topLeftCell="E38" activePane="bottomRight" state="frozen"/>
      <selection pane="topRight"/>
      <selection pane="bottomLeft"/>
      <selection pane="bottomRight"/>
    </sheetView>
  </sheetViews>
  <sheetFormatPr defaultRowHeight="15"/>
  <cols>
    <col min="1" max="1" width="5.375" customWidth="1"/>
    <col min="2" max="2" width="5.5" style="1" customWidth="1"/>
    <col min="3" max="3" width="6" style="1" customWidth="1"/>
    <col min="4" max="4" width="25.25" style="1" customWidth="1"/>
    <col min="5" max="5" width="93.625" style="1" customWidth="1"/>
    <col min="6" max="6" width="13.875" style="1" customWidth="1"/>
    <col min="7" max="7" width="8.5" style="1" customWidth="1"/>
    <col min="8" max="8" width="10.75" style="2" customWidth="1"/>
    <col min="9" max="9" width="17.5" style="1" customWidth="1"/>
    <col min="10" max="10" width="13" style="1" customWidth="1"/>
    <col min="11" max="1023" width="8.5" style="1" customWidth="1"/>
    <col min="1024" max="1024" width="9.125" style="1" customWidth="1"/>
    <col min="1025" max="1025" width="9" customWidth="1"/>
  </cols>
  <sheetData>
    <row r="1" spans="1:13" ht="29.25" customHeight="1">
      <c r="A1" s="101" t="s">
        <v>3663</v>
      </c>
      <c r="B1" s="40" t="s">
        <v>0</v>
      </c>
      <c r="C1" s="40" t="s">
        <v>1</v>
      </c>
      <c r="D1" s="40" t="s">
        <v>2</v>
      </c>
      <c r="E1" s="40" t="s">
        <v>3</v>
      </c>
      <c r="F1" s="40" t="s">
        <v>4</v>
      </c>
      <c r="G1" s="40" t="s">
        <v>5</v>
      </c>
      <c r="H1" s="75" t="s">
        <v>3644</v>
      </c>
      <c r="I1" s="40" t="s">
        <v>6</v>
      </c>
      <c r="J1" s="74" t="s">
        <v>3643</v>
      </c>
      <c r="K1" s="76" t="s">
        <v>3646</v>
      </c>
      <c r="L1" s="40" t="s">
        <v>7</v>
      </c>
      <c r="M1" s="102">
        <f>COUNT(C2:C200)</f>
        <v>64</v>
      </c>
    </row>
    <row r="2" spans="1:13">
      <c r="A2" s="44"/>
      <c r="B2" s="1" t="s">
        <v>72</v>
      </c>
      <c r="C2" s="2">
        <v>1</v>
      </c>
      <c r="D2" s="1" t="s">
        <v>73</v>
      </c>
      <c r="E2" s="14" t="s">
        <v>3642</v>
      </c>
      <c r="F2" s="14"/>
      <c r="K2" s="38"/>
    </row>
    <row r="3" spans="1:13">
      <c r="A3" s="44" t="s">
        <v>19</v>
      </c>
      <c r="B3" s="1" t="s">
        <v>72</v>
      </c>
      <c r="C3" s="2">
        <v>2</v>
      </c>
      <c r="D3" s="1" t="s">
        <v>73</v>
      </c>
      <c r="E3" s="14" t="s">
        <v>74</v>
      </c>
      <c r="F3" s="14" t="s">
        <v>75</v>
      </c>
      <c r="K3" s="38" t="s">
        <v>3645</v>
      </c>
    </row>
    <row r="4" spans="1:13">
      <c r="A4" s="44" t="s">
        <v>19</v>
      </c>
      <c r="B4" s="1" t="s">
        <v>72</v>
      </c>
      <c r="C4" s="2">
        <v>3</v>
      </c>
      <c r="D4" s="1" t="s">
        <v>73</v>
      </c>
      <c r="E4" s="14" t="s">
        <v>76</v>
      </c>
      <c r="F4" s="14" t="s">
        <v>77</v>
      </c>
      <c r="H4" s="2">
        <v>1929</v>
      </c>
      <c r="K4" s="38"/>
      <c r="L4" s="1" t="s">
        <v>78</v>
      </c>
    </row>
    <row r="5" spans="1:13">
      <c r="A5" s="44"/>
      <c r="B5" s="1" t="s">
        <v>72</v>
      </c>
      <c r="C5" s="2">
        <v>4</v>
      </c>
      <c r="D5" s="1" t="s">
        <v>73</v>
      </c>
      <c r="E5" s="14" t="s">
        <v>79</v>
      </c>
      <c r="F5" s="14" t="s">
        <v>77</v>
      </c>
      <c r="H5" s="2">
        <v>1813</v>
      </c>
      <c r="K5" s="38"/>
    </row>
    <row r="6" spans="1:13">
      <c r="A6" s="44" t="s">
        <v>19</v>
      </c>
      <c r="B6" s="1" t="s">
        <v>72</v>
      </c>
      <c r="C6" s="2">
        <v>5</v>
      </c>
      <c r="D6" s="1" t="s">
        <v>73</v>
      </c>
      <c r="E6" s="14" t="s">
        <v>80</v>
      </c>
      <c r="F6" s="14" t="s">
        <v>77</v>
      </c>
      <c r="H6" s="45">
        <v>1998</v>
      </c>
      <c r="I6" s="1" t="s">
        <v>81</v>
      </c>
      <c r="K6" s="38"/>
    </row>
    <row r="7" spans="1:13">
      <c r="A7" s="44" t="s">
        <v>19</v>
      </c>
      <c r="B7" s="1" t="s">
        <v>72</v>
      </c>
      <c r="C7" s="2">
        <v>6</v>
      </c>
      <c r="D7" s="1" t="s">
        <v>73</v>
      </c>
      <c r="E7" s="14" t="s">
        <v>16</v>
      </c>
      <c r="F7" s="14" t="s">
        <v>77</v>
      </c>
      <c r="H7" s="2">
        <v>1912</v>
      </c>
      <c r="K7" s="38"/>
      <c r="L7" s="1" t="s">
        <v>78</v>
      </c>
    </row>
    <row r="8" spans="1:13">
      <c r="A8" s="44" t="s">
        <v>19</v>
      </c>
      <c r="B8" s="1" t="s">
        <v>72</v>
      </c>
      <c r="C8" s="2">
        <v>7</v>
      </c>
      <c r="D8" s="1" t="s">
        <v>73</v>
      </c>
      <c r="E8" s="14" t="s">
        <v>82</v>
      </c>
      <c r="F8" s="14" t="s">
        <v>77</v>
      </c>
      <c r="H8" s="2">
        <v>1900</v>
      </c>
      <c r="K8" s="38"/>
    </row>
    <row r="9" spans="1:13">
      <c r="A9" s="44" t="s">
        <v>19</v>
      </c>
      <c r="B9" s="1" t="s">
        <v>72</v>
      </c>
      <c r="C9" s="2">
        <v>8</v>
      </c>
      <c r="D9" s="1" t="s">
        <v>73</v>
      </c>
      <c r="E9" s="14" t="s">
        <v>83</v>
      </c>
      <c r="F9" s="14" t="s">
        <v>84</v>
      </c>
      <c r="H9" s="2">
        <v>1967</v>
      </c>
      <c r="K9" s="38"/>
    </row>
    <row r="10" spans="1:13">
      <c r="A10" s="44" t="s">
        <v>19</v>
      </c>
      <c r="B10" s="1" t="s">
        <v>72</v>
      </c>
      <c r="C10" s="2">
        <v>9</v>
      </c>
      <c r="D10" s="1" t="s">
        <v>73</v>
      </c>
      <c r="E10" s="14" t="s">
        <v>85</v>
      </c>
      <c r="F10" s="14" t="s">
        <v>86</v>
      </c>
      <c r="H10" s="10">
        <v>7138</v>
      </c>
      <c r="K10" s="38"/>
    </row>
    <row r="11" spans="1:13">
      <c r="A11" s="44" t="s">
        <v>19</v>
      </c>
      <c r="B11" s="1" t="s">
        <v>72</v>
      </c>
      <c r="C11" s="2">
        <v>10</v>
      </c>
      <c r="D11" s="1" t="s">
        <v>73</v>
      </c>
      <c r="E11" s="14" t="s">
        <v>87</v>
      </c>
      <c r="F11" s="14" t="s">
        <v>77</v>
      </c>
      <c r="H11" s="2">
        <v>1928</v>
      </c>
      <c r="K11" s="38"/>
    </row>
    <row r="12" spans="1:13">
      <c r="A12" s="44"/>
      <c r="B12" s="1" t="s">
        <v>72</v>
      </c>
      <c r="C12" s="2">
        <v>11</v>
      </c>
      <c r="D12" s="1" t="s">
        <v>73</v>
      </c>
      <c r="E12" s="14" t="s">
        <v>88</v>
      </c>
      <c r="F12" s="14" t="s">
        <v>77</v>
      </c>
      <c r="H12" s="45" t="s">
        <v>89</v>
      </c>
      <c r="K12" s="38"/>
    </row>
    <row r="13" spans="1:13">
      <c r="A13" s="44" t="s">
        <v>19</v>
      </c>
      <c r="B13" s="1" t="s">
        <v>72</v>
      </c>
      <c r="C13" s="2">
        <v>12</v>
      </c>
      <c r="D13" s="1" t="s">
        <v>73</v>
      </c>
      <c r="E13" s="14" t="s">
        <v>90</v>
      </c>
      <c r="F13" s="14" t="s">
        <v>77</v>
      </c>
      <c r="H13" s="2">
        <v>1808</v>
      </c>
      <c r="K13" s="38"/>
    </row>
    <row r="14" spans="1:13">
      <c r="A14" s="44" t="s">
        <v>19</v>
      </c>
      <c r="B14" s="1" t="s">
        <v>72</v>
      </c>
      <c r="C14" s="2">
        <v>13</v>
      </c>
      <c r="D14" s="1" t="s">
        <v>73</v>
      </c>
      <c r="E14" s="14" t="s">
        <v>91</v>
      </c>
      <c r="F14" s="14" t="s">
        <v>92</v>
      </c>
      <c r="H14" s="2">
        <v>1833</v>
      </c>
      <c r="K14" s="38"/>
    </row>
    <row r="15" spans="1:13">
      <c r="A15" s="44" t="s">
        <v>19</v>
      </c>
      <c r="B15" s="1" t="s">
        <v>72</v>
      </c>
      <c r="C15" s="2">
        <v>14</v>
      </c>
      <c r="D15" s="14" t="s">
        <v>73</v>
      </c>
      <c r="E15" s="14" t="s">
        <v>93</v>
      </c>
      <c r="F15" s="14" t="s">
        <v>92</v>
      </c>
      <c r="H15" s="2">
        <v>1912</v>
      </c>
      <c r="K15" s="38"/>
    </row>
    <row r="16" spans="1:13">
      <c r="A16" s="44" t="s">
        <v>19</v>
      </c>
      <c r="B16" s="1" t="s">
        <v>72</v>
      </c>
      <c r="C16" s="2">
        <v>15</v>
      </c>
      <c r="D16" s="1" t="s">
        <v>94</v>
      </c>
      <c r="E16" s="14" t="s">
        <v>95</v>
      </c>
      <c r="F16" s="14" t="s">
        <v>33</v>
      </c>
      <c r="H16" s="2">
        <v>2010</v>
      </c>
      <c r="K16" s="38"/>
    </row>
    <row r="17" spans="1:12">
      <c r="A17" s="44" t="s">
        <v>19</v>
      </c>
      <c r="B17" s="1" t="s">
        <v>72</v>
      </c>
      <c r="C17" s="2">
        <v>16</v>
      </c>
      <c r="D17" s="1" t="s">
        <v>73</v>
      </c>
      <c r="E17" s="14" t="s">
        <v>96</v>
      </c>
      <c r="F17" s="14" t="s">
        <v>77</v>
      </c>
      <c r="H17" s="45">
        <v>1983</v>
      </c>
      <c r="K17" s="38"/>
      <c r="L17" s="1" t="s">
        <v>78</v>
      </c>
    </row>
    <row r="18" spans="1:12">
      <c r="A18" s="44"/>
      <c r="B18" s="1" t="s">
        <v>72</v>
      </c>
      <c r="C18" s="2">
        <v>17</v>
      </c>
      <c r="D18" s="1" t="s">
        <v>73</v>
      </c>
      <c r="E18" s="14" t="s">
        <v>97</v>
      </c>
      <c r="F18" s="14" t="s">
        <v>92</v>
      </c>
      <c r="H18" s="2">
        <v>1946</v>
      </c>
      <c r="K18" s="38"/>
    </row>
    <row r="19" spans="1:12">
      <c r="A19" s="44"/>
      <c r="B19" s="1" t="s">
        <v>72</v>
      </c>
      <c r="C19" s="2">
        <v>18</v>
      </c>
      <c r="D19" s="1" t="s">
        <v>73</v>
      </c>
      <c r="E19" s="14" t="s">
        <v>98</v>
      </c>
      <c r="F19" s="14" t="s">
        <v>99</v>
      </c>
      <c r="H19" s="2">
        <v>1918</v>
      </c>
      <c r="K19" s="38"/>
    </row>
    <row r="20" spans="1:12">
      <c r="A20" s="44" t="s">
        <v>19</v>
      </c>
      <c r="B20" s="1" t="s">
        <v>72</v>
      </c>
      <c r="C20" s="2">
        <v>19</v>
      </c>
      <c r="D20" s="1" t="s">
        <v>73</v>
      </c>
      <c r="E20" s="1" t="s">
        <v>3047</v>
      </c>
      <c r="K20" s="38"/>
    </row>
    <row r="21" spans="1:12">
      <c r="A21" s="44" t="s">
        <v>19</v>
      </c>
      <c r="B21" s="1" t="s">
        <v>72</v>
      </c>
      <c r="C21" s="2">
        <v>20</v>
      </c>
      <c r="D21" s="1" t="s">
        <v>73</v>
      </c>
      <c r="E21" s="1" t="s">
        <v>3048</v>
      </c>
      <c r="K21" s="38"/>
    </row>
    <row r="22" spans="1:12">
      <c r="A22" s="44" t="s">
        <v>19</v>
      </c>
      <c r="B22" s="1" t="s">
        <v>72</v>
      </c>
      <c r="C22" s="2">
        <v>21</v>
      </c>
      <c r="D22" s="1" t="s">
        <v>73</v>
      </c>
      <c r="E22" s="14" t="s">
        <v>102</v>
      </c>
      <c r="F22" s="14" t="s">
        <v>77</v>
      </c>
      <c r="H22" s="2">
        <v>2008</v>
      </c>
      <c r="K22" s="38"/>
    </row>
    <row r="23" spans="1:12">
      <c r="A23" s="44" t="s">
        <v>19</v>
      </c>
      <c r="B23" s="1" t="s">
        <v>72</v>
      </c>
      <c r="C23" s="2">
        <v>22</v>
      </c>
      <c r="D23" s="1" t="s">
        <v>73</v>
      </c>
      <c r="E23" s="14" t="s">
        <v>104</v>
      </c>
      <c r="F23" s="14" t="s">
        <v>33</v>
      </c>
      <c r="H23" s="2">
        <v>2009</v>
      </c>
      <c r="K23" s="38"/>
    </row>
    <row r="24" spans="1:12">
      <c r="A24" s="44" t="s">
        <v>19</v>
      </c>
      <c r="B24" s="1" t="s">
        <v>72</v>
      </c>
      <c r="C24" s="45">
        <v>23</v>
      </c>
      <c r="D24" s="1" t="s">
        <v>73</v>
      </c>
      <c r="E24" s="14" t="s">
        <v>105</v>
      </c>
      <c r="F24" s="14" t="s">
        <v>33</v>
      </c>
      <c r="H24" s="45">
        <v>1942</v>
      </c>
      <c r="I24" s="1" t="s">
        <v>106</v>
      </c>
      <c r="K24" s="38"/>
    </row>
    <row r="25" spans="1:12">
      <c r="A25" s="44" t="s">
        <v>19</v>
      </c>
      <c r="B25" s="1" t="s">
        <v>72</v>
      </c>
      <c r="C25" s="2">
        <v>24</v>
      </c>
      <c r="D25" s="1" t="s">
        <v>73</v>
      </c>
      <c r="E25" s="14" t="s">
        <v>107</v>
      </c>
      <c r="F25" s="14" t="s">
        <v>84</v>
      </c>
      <c r="H25" s="2">
        <v>1957</v>
      </c>
      <c r="K25" s="38"/>
    </row>
    <row r="26" spans="1:12">
      <c r="A26" s="44" t="s">
        <v>19</v>
      </c>
      <c r="B26" s="1" t="s">
        <v>72</v>
      </c>
      <c r="C26" s="2">
        <v>25</v>
      </c>
      <c r="D26" s="1" t="s">
        <v>73</v>
      </c>
      <c r="E26" s="14" t="s">
        <v>108</v>
      </c>
      <c r="F26" s="14" t="s">
        <v>33</v>
      </c>
      <c r="H26" s="45" t="s">
        <v>109</v>
      </c>
      <c r="K26" s="38"/>
    </row>
    <row r="27" spans="1:12">
      <c r="A27" s="44" t="s">
        <v>19</v>
      </c>
      <c r="B27" s="1" t="s">
        <v>72</v>
      </c>
      <c r="C27" s="2">
        <v>26</v>
      </c>
      <c r="D27" s="1" t="s">
        <v>73</v>
      </c>
      <c r="E27" s="14" t="s">
        <v>110</v>
      </c>
      <c r="F27" s="14" t="s">
        <v>12</v>
      </c>
      <c r="H27" s="10">
        <v>27601</v>
      </c>
      <c r="K27" s="38"/>
    </row>
    <row r="28" spans="1:12">
      <c r="A28" s="44" t="s">
        <v>19</v>
      </c>
      <c r="B28" s="1" t="s">
        <v>72</v>
      </c>
      <c r="C28" s="2">
        <v>27</v>
      </c>
      <c r="D28" s="1" t="s">
        <v>73</v>
      </c>
      <c r="E28" s="14" t="s">
        <v>111</v>
      </c>
      <c r="F28" s="14" t="s">
        <v>84</v>
      </c>
      <c r="H28" s="10">
        <v>19176</v>
      </c>
      <c r="K28" s="38"/>
    </row>
    <row r="29" spans="1:12">
      <c r="A29" s="44" t="s">
        <v>19</v>
      </c>
      <c r="B29" s="1" t="s">
        <v>72</v>
      </c>
      <c r="C29" s="2">
        <v>28</v>
      </c>
      <c r="D29" s="1" t="s">
        <v>73</v>
      </c>
      <c r="E29" s="14" t="s">
        <v>112</v>
      </c>
      <c r="F29" s="14" t="s">
        <v>33</v>
      </c>
      <c r="H29" s="45" t="s">
        <v>113</v>
      </c>
      <c r="K29" s="38"/>
    </row>
    <row r="30" spans="1:12">
      <c r="A30" s="44" t="s">
        <v>19</v>
      </c>
      <c r="B30" s="1" t="s">
        <v>72</v>
      </c>
      <c r="C30" s="2">
        <v>29</v>
      </c>
      <c r="D30" s="1" t="s">
        <v>73</v>
      </c>
      <c r="E30" s="14" t="s">
        <v>114</v>
      </c>
      <c r="F30" s="14" t="s">
        <v>77</v>
      </c>
      <c r="H30" s="45">
        <v>1896</v>
      </c>
      <c r="K30" s="38"/>
    </row>
    <row r="31" spans="1:12">
      <c r="A31" s="44" t="s">
        <v>19</v>
      </c>
      <c r="B31" s="1" t="s">
        <v>72</v>
      </c>
      <c r="C31" s="2">
        <v>30</v>
      </c>
      <c r="D31" s="1" t="s">
        <v>73</v>
      </c>
      <c r="E31" s="1" t="s">
        <v>115</v>
      </c>
      <c r="F31" s="1" t="s">
        <v>35</v>
      </c>
      <c r="H31" s="2">
        <v>2003</v>
      </c>
      <c r="K31" s="38"/>
    </row>
    <row r="32" spans="1:12">
      <c r="A32" s="44" t="s">
        <v>19</v>
      </c>
      <c r="B32" s="1" t="s">
        <v>72</v>
      </c>
      <c r="C32" s="2">
        <v>31</v>
      </c>
      <c r="D32" s="1" t="s">
        <v>73</v>
      </c>
      <c r="E32" s="14" t="s">
        <v>116</v>
      </c>
      <c r="F32" s="14" t="s">
        <v>33</v>
      </c>
      <c r="H32" s="2">
        <v>2000</v>
      </c>
      <c r="I32" s="1" t="s">
        <v>117</v>
      </c>
      <c r="K32" s="38"/>
    </row>
    <row r="33" spans="1:12">
      <c r="A33" s="44" t="s">
        <v>19</v>
      </c>
      <c r="B33" s="1" t="s">
        <v>72</v>
      </c>
      <c r="C33" s="2">
        <v>32</v>
      </c>
      <c r="D33" s="1" t="s">
        <v>73</v>
      </c>
      <c r="E33" s="14" t="s">
        <v>118</v>
      </c>
      <c r="F33" s="14" t="s">
        <v>119</v>
      </c>
      <c r="H33" s="2">
        <v>1861</v>
      </c>
      <c r="I33" s="1" t="s">
        <v>120</v>
      </c>
      <c r="K33" s="38"/>
      <c r="L33" s="1" t="s">
        <v>78</v>
      </c>
    </row>
    <row r="34" spans="1:12">
      <c r="A34" s="44" t="s">
        <v>19</v>
      </c>
      <c r="B34" s="1" t="s">
        <v>72</v>
      </c>
      <c r="C34" s="2">
        <v>33</v>
      </c>
      <c r="D34" s="1" t="s">
        <v>73</v>
      </c>
      <c r="E34" s="1" t="s">
        <v>121</v>
      </c>
      <c r="F34" s="1" t="s">
        <v>23</v>
      </c>
      <c r="H34" s="10">
        <v>41364</v>
      </c>
      <c r="I34" s="1" t="s">
        <v>122</v>
      </c>
      <c r="K34" s="38"/>
    </row>
    <row r="35" spans="1:12">
      <c r="A35" s="44" t="s">
        <v>19</v>
      </c>
      <c r="B35" s="1" t="s">
        <v>72</v>
      </c>
      <c r="C35" s="2">
        <v>34</v>
      </c>
      <c r="D35" s="1" t="s">
        <v>73</v>
      </c>
      <c r="E35" s="1" t="s">
        <v>123</v>
      </c>
      <c r="F35" s="1" t="s">
        <v>23</v>
      </c>
      <c r="H35" s="2">
        <v>1939</v>
      </c>
      <c r="K35" s="38"/>
    </row>
    <row r="36" spans="1:12">
      <c r="A36" s="44" t="s">
        <v>19</v>
      </c>
      <c r="B36" s="1" t="s">
        <v>72</v>
      </c>
      <c r="C36" s="2">
        <v>35</v>
      </c>
      <c r="D36" s="1" t="s">
        <v>73</v>
      </c>
      <c r="E36" s="1" t="s">
        <v>124</v>
      </c>
      <c r="F36" s="1" t="s">
        <v>125</v>
      </c>
      <c r="H36" s="10">
        <v>37712</v>
      </c>
      <c r="K36" s="38"/>
    </row>
    <row r="37" spans="1:12">
      <c r="A37" s="44" t="s">
        <v>19</v>
      </c>
      <c r="B37" s="1" t="s">
        <v>72</v>
      </c>
      <c r="C37" s="2">
        <v>36</v>
      </c>
      <c r="D37" s="1" t="s">
        <v>73</v>
      </c>
      <c r="E37" s="1" t="s">
        <v>126</v>
      </c>
      <c r="F37" s="1" t="s">
        <v>23</v>
      </c>
      <c r="H37" s="2">
        <v>1877</v>
      </c>
      <c r="K37" s="38"/>
    </row>
    <row r="38" spans="1:12">
      <c r="A38" s="44" t="s">
        <v>19</v>
      </c>
      <c r="B38" s="1" t="s">
        <v>72</v>
      </c>
      <c r="C38" s="2">
        <v>37</v>
      </c>
      <c r="D38" s="1" t="s">
        <v>73</v>
      </c>
      <c r="E38" s="14" t="s">
        <v>127</v>
      </c>
      <c r="F38" s="14" t="s">
        <v>77</v>
      </c>
      <c r="H38" s="2">
        <v>1875</v>
      </c>
      <c r="K38" s="38"/>
      <c r="L38" s="1" t="s">
        <v>78</v>
      </c>
    </row>
    <row r="39" spans="1:12">
      <c r="A39" s="44" t="s">
        <v>19</v>
      </c>
      <c r="B39" s="1" t="s">
        <v>72</v>
      </c>
      <c r="C39" s="2">
        <v>38</v>
      </c>
      <c r="D39" s="1" t="s">
        <v>73</v>
      </c>
      <c r="E39" s="14" t="s">
        <v>128</v>
      </c>
      <c r="F39" s="14" t="s">
        <v>77</v>
      </c>
      <c r="H39" s="2">
        <v>1845</v>
      </c>
      <c r="I39" s="1" t="s">
        <v>129</v>
      </c>
      <c r="K39" s="38"/>
      <c r="L39" s="1" t="s">
        <v>78</v>
      </c>
    </row>
    <row r="40" spans="1:12">
      <c r="A40" s="44" t="s">
        <v>19</v>
      </c>
      <c r="B40" s="1" t="s">
        <v>72</v>
      </c>
      <c r="C40" s="2">
        <v>39</v>
      </c>
      <c r="D40" s="1" t="s">
        <v>73</v>
      </c>
      <c r="E40" s="14" t="s">
        <v>130</v>
      </c>
      <c r="F40" s="14" t="s">
        <v>33</v>
      </c>
      <c r="H40" s="2">
        <v>2005</v>
      </c>
      <c r="K40" s="38"/>
    </row>
    <row r="41" spans="1:12">
      <c r="A41" s="44" t="s">
        <v>19</v>
      </c>
      <c r="B41" s="1" t="s">
        <v>72</v>
      </c>
      <c r="C41" s="2">
        <v>40</v>
      </c>
      <c r="D41" s="1" t="s">
        <v>73</v>
      </c>
      <c r="E41" s="1" t="s">
        <v>131</v>
      </c>
      <c r="F41" s="1" t="s">
        <v>77</v>
      </c>
      <c r="H41" s="2">
        <v>1875</v>
      </c>
      <c r="K41" s="38"/>
      <c r="L41" s="1" t="s">
        <v>78</v>
      </c>
    </row>
    <row r="42" spans="1:12">
      <c r="A42" s="44"/>
      <c r="B42" s="1" t="s">
        <v>72</v>
      </c>
      <c r="C42" s="2">
        <v>41</v>
      </c>
      <c r="D42" s="1" t="s">
        <v>73</v>
      </c>
      <c r="E42" s="1" t="s">
        <v>123</v>
      </c>
      <c r="F42" s="1" t="s">
        <v>77</v>
      </c>
      <c r="H42" s="2">
        <v>1935</v>
      </c>
      <c r="I42" s="1" t="s">
        <v>132</v>
      </c>
      <c r="K42" s="38"/>
      <c r="L42" s="1" t="s">
        <v>78</v>
      </c>
    </row>
    <row r="43" spans="1:12">
      <c r="A43" s="44"/>
      <c r="B43" s="1" t="s">
        <v>72</v>
      </c>
      <c r="C43" s="2">
        <v>42</v>
      </c>
      <c r="D43" s="1" t="s">
        <v>73</v>
      </c>
      <c r="E43" s="1" t="s">
        <v>133</v>
      </c>
      <c r="F43" s="1" t="s">
        <v>134</v>
      </c>
      <c r="H43" s="2" t="s">
        <v>135</v>
      </c>
      <c r="K43" s="38"/>
      <c r="L43" s="1" t="s">
        <v>136</v>
      </c>
    </row>
    <row r="44" spans="1:12">
      <c r="A44" s="44"/>
      <c r="B44" s="1" t="s">
        <v>72</v>
      </c>
      <c r="C44" s="2">
        <v>43</v>
      </c>
      <c r="D44" s="1" t="s">
        <v>73</v>
      </c>
      <c r="E44" s="1" t="s">
        <v>137</v>
      </c>
      <c r="F44" s="1" t="s">
        <v>33</v>
      </c>
      <c r="H44" s="10">
        <v>42309</v>
      </c>
      <c r="I44" s="1" t="s">
        <v>138</v>
      </c>
      <c r="K44" s="38"/>
    </row>
    <row r="45" spans="1:12">
      <c r="A45" s="44"/>
      <c r="B45" s="11" t="s">
        <v>72</v>
      </c>
      <c r="C45" s="2">
        <v>44</v>
      </c>
      <c r="D45" s="1" t="s">
        <v>73</v>
      </c>
      <c r="E45" s="1" t="s">
        <v>139</v>
      </c>
      <c r="F45" s="1" t="s">
        <v>77</v>
      </c>
      <c r="H45" s="10">
        <v>42399</v>
      </c>
      <c r="I45" s="1" t="s">
        <v>140</v>
      </c>
      <c r="K45" s="38"/>
      <c r="L45" s="1" t="s">
        <v>78</v>
      </c>
    </row>
    <row r="46" spans="1:12">
      <c r="A46" s="44"/>
      <c r="B46" s="1" t="s">
        <v>72</v>
      </c>
      <c r="C46" s="2">
        <v>45</v>
      </c>
      <c r="D46" s="1" t="s">
        <v>73</v>
      </c>
      <c r="E46" s="1" t="s">
        <v>141</v>
      </c>
      <c r="F46" s="1" t="s">
        <v>33</v>
      </c>
      <c r="H46" s="2">
        <v>1875</v>
      </c>
      <c r="I46" s="1" t="s">
        <v>132</v>
      </c>
      <c r="K46" s="38"/>
    </row>
    <row r="47" spans="1:12">
      <c r="A47" s="44"/>
      <c r="B47" s="1" t="s">
        <v>72</v>
      </c>
      <c r="C47" s="2">
        <v>46</v>
      </c>
      <c r="D47" s="1" t="s">
        <v>73</v>
      </c>
      <c r="E47" s="1" t="s">
        <v>142</v>
      </c>
      <c r="F47" s="1" t="s">
        <v>77</v>
      </c>
      <c r="H47" s="2">
        <v>1839</v>
      </c>
      <c r="I47" s="1" t="s">
        <v>143</v>
      </c>
      <c r="K47" s="38"/>
    </row>
    <row r="48" spans="1:12">
      <c r="A48" s="44"/>
      <c r="B48" s="1" t="s">
        <v>72</v>
      </c>
      <c r="C48" s="2">
        <v>47</v>
      </c>
      <c r="D48" s="1" t="s">
        <v>73</v>
      </c>
      <c r="E48" s="1" t="s">
        <v>144</v>
      </c>
      <c r="F48" s="1" t="s">
        <v>33</v>
      </c>
      <c r="H48" s="2">
        <v>1873</v>
      </c>
      <c r="I48" s="1" t="s">
        <v>145</v>
      </c>
      <c r="K48" s="38"/>
    </row>
    <row r="49" spans="1:12">
      <c r="A49" s="44"/>
      <c r="B49" s="1" t="s">
        <v>72</v>
      </c>
      <c r="C49" s="2">
        <v>48</v>
      </c>
      <c r="D49" s="1" t="s">
        <v>73</v>
      </c>
      <c r="E49" s="1" t="s">
        <v>146</v>
      </c>
      <c r="F49" s="1" t="s">
        <v>77</v>
      </c>
      <c r="H49" s="2">
        <v>1908</v>
      </c>
      <c r="I49" s="1" t="s">
        <v>147</v>
      </c>
      <c r="K49" s="38"/>
      <c r="L49" s="1" t="s">
        <v>78</v>
      </c>
    </row>
    <row r="50" spans="1:12">
      <c r="A50" s="44"/>
      <c r="B50" s="1" t="s">
        <v>72</v>
      </c>
      <c r="C50" s="2">
        <v>49</v>
      </c>
      <c r="D50" s="1" t="s">
        <v>73</v>
      </c>
      <c r="E50" s="1" t="s">
        <v>148</v>
      </c>
      <c r="F50" s="1" t="s">
        <v>77</v>
      </c>
      <c r="H50" s="2">
        <v>1912</v>
      </c>
      <c r="I50" s="1" t="s">
        <v>147</v>
      </c>
      <c r="K50" s="38"/>
      <c r="L50" s="1" t="s">
        <v>78</v>
      </c>
    </row>
    <row r="51" spans="1:12" ht="17.25">
      <c r="A51" s="44"/>
      <c r="B51" s="1" t="s">
        <v>72</v>
      </c>
      <c r="C51" s="2">
        <v>50</v>
      </c>
      <c r="D51" s="1" t="s">
        <v>73</v>
      </c>
      <c r="E51" s="1" t="s">
        <v>3641</v>
      </c>
      <c r="F51" s="1" t="s">
        <v>77</v>
      </c>
      <c r="G51" s="1" t="s">
        <v>149</v>
      </c>
      <c r="H51" s="2">
        <v>1901</v>
      </c>
      <c r="I51" s="1" t="s">
        <v>147</v>
      </c>
      <c r="K51" s="38"/>
      <c r="L51" s="1" t="s">
        <v>78</v>
      </c>
    </row>
    <row r="52" spans="1:12">
      <c r="A52" s="44"/>
      <c r="B52" s="1" t="s">
        <v>72</v>
      </c>
      <c r="C52" s="2">
        <v>51</v>
      </c>
      <c r="D52" s="1" t="s">
        <v>73</v>
      </c>
      <c r="E52" s="1" t="s">
        <v>150</v>
      </c>
      <c r="F52" s="1" t="s">
        <v>77</v>
      </c>
      <c r="H52" s="2">
        <v>1897</v>
      </c>
      <c r="I52" s="1" t="s">
        <v>147</v>
      </c>
      <c r="K52" s="38"/>
      <c r="L52" s="1" t="s">
        <v>78</v>
      </c>
    </row>
    <row r="53" spans="1:12">
      <c r="A53" s="44"/>
      <c r="B53" s="1" t="s">
        <v>72</v>
      </c>
      <c r="C53" s="2">
        <v>52</v>
      </c>
      <c r="D53" s="1" t="s">
        <v>73</v>
      </c>
      <c r="E53" s="1" t="s">
        <v>3022</v>
      </c>
      <c r="F53" s="1" t="s">
        <v>77</v>
      </c>
      <c r="H53" s="2">
        <v>1990</v>
      </c>
      <c r="I53" s="1" t="s">
        <v>151</v>
      </c>
      <c r="K53" s="38"/>
    </row>
    <row r="54" spans="1:12">
      <c r="A54" s="44"/>
      <c r="B54" s="1" t="s">
        <v>72</v>
      </c>
      <c r="C54" s="2">
        <v>53</v>
      </c>
      <c r="D54" s="1" t="s">
        <v>73</v>
      </c>
      <c r="E54" s="1" t="s">
        <v>152</v>
      </c>
      <c r="F54" s="1" t="s">
        <v>77</v>
      </c>
      <c r="H54" s="2">
        <v>2001</v>
      </c>
      <c r="I54" s="1" t="s">
        <v>151</v>
      </c>
      <c r="K54" s="38"/>
      <c r="L54" s="1" t="s">
        <v>78</v>
      </c>
    </row>
    <row r="55" spans="1:12">
      <c r="A55" s="44"/>
      <c r="B55" s="1" t="s">
        <v>72</v>
      </c>
      <c r="C55" s="2">
        <v>54</v>
      </c>
      <c r="D55" s="1" t="s">
        <v>73</v>
      </c>
      <c r="E55" s="1" t="s">
        <v>153</v>
      </c>
      <c r="F55" s="1" t="s">
        <v>154</v>
      </c>
      <c r="H55" s="2">
        <v>2019</v>
      </c>
      <c r="I55" s="1" t="s">
        <v>155</v>
      </c>
      <c r="K55" s="38"/>
    </row>
    <row r="56" spans="1:12">
      <c r="A56" s="44"/>
      <c r="B56" s="1" t="s">
        <v>72</v>
      </c>
      <c r="C56" s="2">
        <v>55</v>
      </c>
      <c r="D56" s="1" t="s">
        <v>73</v>
      </c>
      <c r="E56" s="1" t="s">
        <v>156</v>
      </c>
      <c r="F56" s="1" t="s">
        <v>77</v>
      </c>
      <c r="H56" s="2">
        <v>1978</v>
      </c>
      <c r="I56" s="1" t="s">
        <v>151</v>
      </c>
      <c r="K56" s="38"/>
      <c r="L56" s="1" t="s">
        <v>78</v>
      </c>
    </row>
    <row r="57" spans="1:12">
      <c r="A57" s="44"/>
      <c r="B57" s="1" t="s">
        <v>72</v>
      </c>
      <c r="C57" s="2">
        <v>56</v>
      </c>
      <c r="D57" s="1" t="s">
        <v>73</v>
      </c>
      <c r="E57" s="1" t="s">
        <v>157</v>
      </c>
      <c r="F57" s="1" t="s">
        <v>33</v>
      </c>
      <c r="H57" s="2">
        <v>2019</v>
      </c>
      <c r="I57" s="1" t="s">
        <v>158</v>
      </c>
      <c r="K57" s="38"/>
      <c r="L57" s="1" t="s">
        <v>78</v>
      </c>
    </row>
    <row r="58" spans="1:12">
      <c r="A58" s="44"/>
      <c r="B58" s="1" t="s">
        <v>72</v>
      </c>
      <c r="C58" s="2">
        <v>57</v>
      </c>
      <c r="D58" s="1" t="s">
        <v>73</v>
      </c>
      <c r="E58" s="1" t="s">
        <v>159</v>
      </c>
      <c r="F58" s="1" t="s">
        <v>77</v>
      </c>
      <c r="H58" s="2">
        <v>2019</v>
      </c>
      <c r="I58" s="1" t="s">
        <v>160</v>
      </c>
      <c r="K58" s="38"/>
      <c r="L58" s="1" t="s">
        <v>78</v>
      </c>
    </row>
    <row r="59" spans="1:12">
      <c r="A59" s="44"/>
      <c r="B59" s="1" t="s">
        <v>72</v>
      </c>
      <c r="C59" s="2">
        <v>58</v>
      </c>
      <c r="D59" s="1" t="s">
        <v>73</v>
      </c>
      <c r="E59" s="1" t="s">
        <v>161</v>
      </c>
      <c r="F59" s="1" t="s">
        <v>162</v>
      </c>
      <c r="H59" s="2" t="s">
        <v>163</v>
      </c>
      <c r="I59" s="1" t="s">
        <v>164</v>
      </c>
      <c r="K59" s="38"/>
    </row>
    <row r="60" spans="1:12">
      <c r="A60" s="44"/>
      <c r="B60" s="1" t="s">
        <v>72</v>
      </c>
      <c r="C60" s="2">
        <v>59</v>
      </c>
      <c r="D60" s="1" t="s">
        <v>73</v>
      </c>
      <c r="E60" s="1" t="s">
        <v>3054</v>
      </c>
      <c r="F60" s="1" t="s">
        <v>608</v>
      </c>
      <c r="H60" s="2">
        <v>1982</v>
      </c>
      <c r="K60" s="38"/>
      <c r="L60" s="1" t="s">
        <v>3055</v>
      </c>
    </row>
    <row r="61" spans="1:12">
      <c r="A61" s="44"/>
      <c r="B61" s="1" t="s">
        <v>72</v>
      </c>
      <c r="C61" s="2">
        <v>60</v>
      </c>
      <c r="D61" s="1" t="s">
        <v>73</v>
      </c>
      <c r="E61" s="1" t="s">
        <v>3056</v>
      </c>
      <c r="F61" s="1" t="s">
        <v>608</v>
      </c>
      <c r="H61" s="2">
        <v>2021</v>
      </c>
      <c r="I61" s="1" t="s">
        <v>3057</v>
      </c>
      <c r="K61" s="38"/>
    </row>
    <row r="62" spans="1:12">
      <c r="A62" s="44"/>
      <c r="B62" s="1" t="s">
        <v>72</v>
      </c>
      <c r="C62" s="2">
        <v>61</v>
      </c>
      <c r="D62" s="1" t="s">
        <v>73</v>
      </c>
      <c r="E62" s="1" t="s">
        <v>3060</v>
      </c>
      <c r="F62" s="1" t="s">
        <v>2537</v>
      </c>
      <c r="H62" s="2" t="s">
        <v>354</v>
      </c>
      <c r="K62" s="38"/>
    </row>
    <row r="63" spans="1:12">
      <c r="A63" s="44"/>
      <c r="B63" s="1" t="s">
        <v>72</v>
      </c>
      <c r="C63" s="2">
        <v>62</v>
      </c>
      <c r="D63" s="1" t="s">
        <v>73</v>
      </c>
      <c r="E63" s="1" t="s">
        <v>3225</v>
      </c>
      <c r="F63" s="1" t="s">
        <v>77</v>
      </c>
      <c r="H63" s="2">
        <v>1979</v>
      </c>
      <c r="I63" s="1" t="s">
        <v>3226</v>
      </c>
      <c r="K63" s="38"/>
      <c r="L63" s="1" t="s">
        <v>3233</v>
      </c>
    </row>
    <row r="64" spans="1:12">
      <c r="B64" s="1" t="s">
        <v>72</v>
      </c>
      <c r="C64" s="2">
        <v>63</v>
      </c>
      <c r="D64" s="1" t="s">
        <v>73</v>
      </c>
      <c r="E64" s="1" t="s">
        <v>3999</v>
      </c>
      <c r="F64" s="1" t="s">
        <v>77</v>
      </c>
      <c r="H64" s="2">
        <v>1984</v>
      </c>
      <c r="I64" s="1" t="s">
        <v>325</v>
      </c>
      <c r="K64" s="38"/>
      <c r="L64" s="1" t="s">
        <v>4000</v>
      </c>
    </row>
    <row r="65" spans="2:12">
      <c r="B65" s="1" t="s">
        <v>72</v>
      </c>
      <c r="C65" s="2">
        <v>64</v>
      </c>
      <c r="D65" s="1" t="s">
        <v>73</v>
      </c>
      <c r="E65" s="1" t="s">
        <v>4056</v>
      </c>
      <c r="F65" s="1" t="s">
        <v>33</v>
      </c>
      <c r="H65" s="2">
        <v>1997</v>
      </c>
      <c r="I65" s="1" t="s">
        <v>1448</v>
      </c>
      <c r="J65" s="35" t="s">
        <v>4045</v>
      </c>
      <c r="K65" s="38"/>
      <c r="L65" s="1" t="s">
        <v>4000</v>
      </c>
    </row>
    <row r="66" spans="2:12">
      <c r="C66" s="2"/>
    </row>
    <row r="67" spans="2:12">
      <c r="C67" s="2"/>
    </row>
    <row r="68" spans="2:12">
      <c r="C68" s="2"/>
    </row>
    <row r="69" spans="2:12">
      <c r="C69" s="2"/>
    </row>
    <row r="70" spans="2:12">
      <c r="C70" s="2"/>
    </row>
    <row r="71" spans="2:12">
      <c r="C71" s="2"/>
    </row>
    <row r="72" spans="2:12">
      <c r="C72" s="2"/>
    </row>
    <row r="73" spans="2:12">
      <c r="C73" s="2"/>
    </row>
    <row r="74" spans="2:12">
      <c r="C74" s="2"/>
    </row>
    <row r="75" spans="2:12">
      <c r="C75" s="2"/>
    </row>
  </sheetData>
  <hyperlinks>
    <hyperlink ref="A1" location="'QUICK LINK'!A1" display="QUICK LINK" xr:uid="{C28755EF-774C-4B19-954A-AD542E43B754}"/>
  </hyperlinks>
  <pageMargins left="0.70826771653543308" right="0.70826771653543308" top="2.3228346456692948" bottom="2.3228346456692948" header="1.9291338582677198" footer="1.9291338582677198"/>
  <pageSetup paperSize="0" fitToWidth="0" fitToHeight="0" orientation="landscape" horizontalDpi="0" verticalDpi="0" copies="0"/>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AMJ195"/>
  <sheetViews>
    <sheetView workbookViewId="0">
      <pane xSplit="3" ySplit="1" topLeftCell="D14" activePane="bottomRight" state="frozen"/>
      <selection pane="topRight"/>
      <selection pane="bottomLeft"/>
      <selection pane="bottomRight"/>
    </sheetView>
  </sheetViews>
  <sheetFormatPr defaultRowHeight="15"/>
  <cols>
    <col min="1" max="1" width="6.625" style="6" customWidth="1"/>
    <col min="2" max="2" width="6.625" style="1" customWidth="1"/>
    <col min="3" max="3" width="5.75" style="2" customWidth="1"/>
    <col min="4" max="4" width="11" style="1" customWidth="1"/>
    <col min="5" max="5" width="86.875" style="1" customWidth="1"/>
    <col min="6" max="6" width="14.5" style="1" customWidth="1"/>
    <col min="7" max="7" width="8.5" style="1" customWidth="1"/>
    <col min="8" max="8" width="9.75" style="1" customWidth="1"/>
    <col min="9" max="9" width="17.625" style="1" customWidth="1"/>
    <col min="10" max="10" width="10.5" style="1" customWidth="1"/>
    <col min="11" max="11" width="8.125" style="1" customWidth="1"/>
    <col min="12" max="12" width="25.75" style="1" customWidth="1"/>
    <col min="13" max="1023" width="8.5" style="1" customWidth="1"/>
    <col min="1024" max="1024" width="9.125" style="1" customWidth="1"/>
    <col min="1025" max="1025" width="9" customWidth="1"/>
  </cols>
  <sheetData>
    <row r="1" spans="1:14" ht="29.25" customHeight="1">
      <c r="A1" s="101" t="s">
        <v>3663</v>
      </c>
      <c r="B1" s="40" t="s">
        <v>0</v>
      </c>
      <c r="C1" s="40" t="s">
        <v>1</v>
      </c>
      <c r="D1" s="40" t="s">
        <v>2</v>
      </c>
      <c r="E1" s="40" t="s">
        <v>3</v>
      </c>
      <c r="F1" s="40" t="s">
        <v>4</v>
      </c>
      <c r="G1" s="77" t="s">
        <v>5</v>
      </c>
      <c r="H1" s="75" t="s">
        <v>3644</v>
      </c>
      <c r="I1" s="77" t="s">
        <v>6</v>
      </c>
      <c r="J1" s="74" t="s">
        <v>3643</v>
      </c>
      <c r="K1" s="78" t="s">
        <v>3646</v>
      </c>
      <c r="L1" s="77" t="s">
        <v>7</v>
      </c>
      <c r="M1" s="102">
        <f>COUNT(C2:C195)</f>
        <v>51</v>
      </c>
      <c r="N1" s="102">
        <f>SUM(N2:N195)</f>
        <v>36</v>
      </c>
    </row>
    <row r="2" spans="1:14">
      <c r="A2" s="14" t="s">
        <v>19</v>
      </c>
      <c r="B2" s="1" t="s">
        <v>2235</v>
      </c>
      <c r="C2" s="2">
        <v>1</v>
      </c>
      <c r="D2" s="1" t="s">
        <v>2236</v>
      </c>
      <c r="E2" s="1" t="s">
        <v>2237</v>
      </c>
      <c r="F2" s="1" t="s">
        <v>314</v>
      </c>
      <c r="K2" s="38"/>
      <c r="N2" s="1">
        <f>IF(K2="yes",1,0)</f>
        <v>0</v>
      </c>
    </row>
    <row r="3" spans="1:14">
      <c r="A3" s="14" t="s">
        <v>19</v>
      </c>
      <c r="B3" s="1" t="s">
        <v>2235</v>
      </c>
      <c r="C3" s="2">
        <v>2</v>
      </c>
      <c r="D3" s="1" t="s">
        <v>2236</v>
      </c>
      <c r="E3" s="1" t="s">
        <v>2238</v>
      </c>
      <c r="F3" s="1" t="s">
        <v>2239</v>
      </c>
      <c r="H3" s="2" t="s">
        <v>341</v>
      </c>
      <c r="I3" s="1" t="s">
        <v>2240</v>
      </c>
      <c r="K3" s="38" t="s">
        <v>3681</v>
      </c>
      <c r="L3" s="1" t="s">
        <v>2241</v>
      </c>
      <c r="N3" s="1">
        <f>IF(K3="yes",1,0)</f>
        <v>1</v>
      </c>
    </row>
    <row r="4" spans="1:14">
      <c r="A4" s="14" t="s">
        <v>19</v>
      </c>
      <c r="B4" s="1" t="s">
        <v>2235</v>
      </c>
      <c r="C4" s="2">
        <v>3</v>
      </c>
      <c r="D4" s="1" t="s">
        <v>2236</v>
      </c>
      <c r="E4" s="1" t="s">
        <v>2242</v>
      </c>
      <c r="F4" s="1" t="s">
        <v>2243</v>
      </c>
      <c r="H4" s="2"/>
      <c r="I4" s="1" t="s">
        <v>2244</v>
      </c>
      <c r="K4" s="38" t="s">
        <v>3681</v>
      </c>
      <c r="N4" s="1">
        <f t="shared" ref="N4:N67" si="0">IF(K4="yes",1,0)</f>
        <v>1</v>
      </c>
    </row>
    <row r="5" spans="1:14">
      <c r="A5" s="14" t="s">
        <v>19</v>
      </c>
      <c r="B5" s="1" t="s">
        <v>2235</v>
      </c>
      <c r="C5" s="2">
        <v>4</v>
      </c>
      <c r="D5" s="1" t="s">
        <v>2236</v>
      </c>
      <c r="E5" s="1" t="s">
        <v>2245</v>
      </c>
      <c r="F5" s="1" t="s">
        <v>404</v>
      </c>
      <c r="H5" s="2">
        <v>2009</v>
      </c>
      <c r="K5" s="38"/>
      <c r="N5" s="1">
        <f t="shared" si="0"/>
        <v>0</v>
      </c>
    </row>
    <row r="6" spans="1:14">
      <c r="A6" s="14" t="s">
        <v>19</v>
      </c>
      <c r="B6" s="34" t="s">
        <v>2235</v>
      </c>
      <c r="C6" s="39">
        <v>5</v>
      </c>
      <c r="D6" s="1" t="s">
        <v>2236</v>
      </c>
      <c r="E6" s="1" t="s">
        <v>2246</v>
      </c>
      <c r="F6" s="1" t="s">
        <v>2247</v>
      </c>
      <c r="H6" s="2"/>
      <c r="K6" s="38"/>
      <c r="N6" s="1">
        <f t="shared" si="0"/>
        <v>0</v>
      </c>
    </row>
    <row r="7" spans="1:14">
      <c r="A7" s="14" t="s">
        <v>19</v>
      </c>
      <c r="B7" s="1" t="s">
        <v>2235</v>
      </c>
      <c r="C7" s="2">
        <v>6</v>
      </c>
      <c r="D7" s="1" t="s">
        <v>2236</v>
      </c>
      <c r="E7" s="1" t="s">
        <v>2248</v>
      </c>
      <c r="F7" s="1" t="s">
        <v>16</v>
      </c>
      <c r="H7" s="2">
        <v>1990</v>
      </c>
      <c r="I7" s="1" t="s">
        <v>2249</v>
      </c>
      <c r="K7" s="38"/>
      <c r="N7" s="1">
        <f t="shared" si="0"/>
        <v>0</v>
      </c>
    </row>
    <row r="8" spans="1:14">
      <c r="A8" s="14" t="s">
        <v>19</v>
      </c>
      <c r="B8" s="1" t="s">
        <v>2235</v>
      </c>
      <c r="C8" s="2">
        <v>7</v>
      </c>
      <c r="D8" s="1" t="s">
        <v>2236</v>
      </c>
      <c r="E8" s="1" t="s">
        <v>2250</v>
      </c>
      <c r="F8" s="1" t="s">
        <v>2251</v>
      </c>
      <c r="H8" s="2" t="s">
        <v>2252</v>
      </c>
      <c r="I8" s="1" t="s">
        <v>2253</v>
      </c>
      <c r="K8" s="38" t="s">
        <v>3681</v>
      </c>
      <c r="L8" s="1" t="s">
        <v>2254</v>
      </c>
      <c r="N8" s="1">
        <f t="shared" si="0"/>
        <v>1</v>
      </c>
    </row>
    <row r="9" spans="1:14">
      <c r="A9" s="14" t="s">
        <v>19</v>
      </c>
      <c r="B9" s="1" t="s">
        <v>2235</v>
      </c>
      <c r="C9" s="2">
        <v>8</v>
      </c>
      <c r="D9" s="1" t="s">
        <v>2236</v>
      </c>
      <c r="E9" s="1" t="s">
        <v>2255</v>
      </c>
      <c r="F9" s="1" t="s">
        <v>2256</v>
      </c>
      <c r="H9" s="2">
        <v>1832</v>
      </c>
      <c r="I9" s="1" t="s">
        <v>2257</v>
      </c>
      <c r="K9" s="38" t="s">
        <v>3681</v>
      </c>
      <c r="L9" s="1" t="s">
        <v>2254</v>
      </c>
      <c r="N9" s="1">
        <f t="shared" si="0"/>
        <v>1</v>
      </c>
    </row>
    <row r="10" spans="1:14">
      <c r="A10" s="14" t="s">
        <v>19</v>
      </c>
      <c r="B10" s="1" t="s">
        <v>2235</v>
      </c>
      <c r="C10" s="2">
        <v>9</v>
      </c>
      <c r="D10" s="1" t="s">
        <v>2236</v>
      </c>
      <c r="E10" s="1" t="s">
        <v>2258</v>
      </c>
      <c r="F10" s="1" t="s">
        <v>2259</v>
      </c>
      <c r="H10" s="2" t="s">
        <v>2260</v>
      </c>
      <c r="K10" s="38" t="s">
        <v>3681</v>
      </c>
      <c r="L10" s="1" t="s">
        <v>2261</v>
      </c>
      <c r="N10" s="1">
        <f t="shared" si="0"/>
        <v>1</v>
      </c>
    </row>
    <row r="11" spans="1:14">
      <c r="A11" s="14" t="s">
        <v>19</v>
      </c>
      <c r="B11" s="1" t="s">
        <v>2235</v>
      </c>
      <c r="C11" s="2">
        <v>10</v>
      </c>
      <c r="D11" s="1" t="s">
        <v>2236</v>
      </c>
      <c r="E11" s="1" t="s">
        <v>2262</v>
      </c>
      <c r="F11" s="1" t="s">
        <v>2263</v>
      </c>
      <c r="H11" s="2" t="s">
        <v>297</v>
      </c>
      <c r="K11" s="38" t="s">
        <v>3681</v>
      </c>
      <c r="L11" s="1" t="s">
        <v>2264</v>
      </c>
      <c r="N11" s="1">
        <f t="shared" si="0"/>
        <v>1</v>
      </c>
    </row>
    <row r="12" spans="1:14">
      <c r="A12" s="14" t="s">
        <v>19</v>
      </c>
      <c r="B12" s="1" t="s">
        <v>2235</v>
      </c>
      <c r="C12" s="2">
        <v>11</v>
      </c>
      <c r="D12" s="1" t="s">
        <v>2236</v>
      </c>
      <c r="E12" s="1" t="s">
        <v>3963</v>
      </c>
      <c r="F12" s="1" t="s">
        <v>3962</v>
      </c>
      <c r="H12" s="2" t="s">
        <v>3964</v>
      </c>
      <c r="I12" s="1" t="s">
        <v>2265</v>
      </c>
      <c r="K12" s="38" t="s">
        <v>3681</v>
      </c>
      <c r="L12" s="1" t="s">
        <v>2264</v>
      </c>
      <c r="N12" s="1">
        <f t="shared" si="0"/>
        <v>1</v>
      </c>
    </row>
    <row r="13" spans="1:14">
      <c r="A13" s="14" t="s">
        <v>19</v>
      </c>
      <c r="B13" s="1" t="s">
        <v>2235</v>
      </c>
      <c r="C13" s="2">
        <v>12</v>
      </c>
      <c r="D13" s="1" t="s">
        <v>2236</v>
      </c>
      <c r="E13" s="1" t="s">
        <v>2266</v>
      </c>
      <c r="F13" s="1" t="s">
        <v>2267</v>
      </c>
      <c r="H13" s="2"/>
      <c r="K13" s="38" t="s">
        <v>3681</v>
      </c>
      <c r="L13" s="1" t="s">
        <v>2264</v>
      </c>
      <c r="N13" s="1">
        <f t="shared" si="0"/>
        <v>1</v>
      </c>
    </row>
    <row r="14" spans="1:14">
      <c r="A14" s="14" t="s">
        <v>19</v>
      </c>
      <c r="B14" s="1" t="s">
        <v>2235</v>
      </c>
      <c r="C14" s="2">
        <v>13</v>
      </c>
      <c r="D14" s="1" t="s">
        <v>2236</v>
      </c>
      <c r="E14" s="1" t="s">
        <v>2268</v>
      </c>
      <c r="F14" s="1" t="s">
        <v>2269</v>
      </c>
      <c r="H14" s="2" t="s">
        <v>2270</v>
      </c>
      <c r="I14" s="1" t="s">
        <v>601</v>
      </c>
      <c r="K14" s="38" t="s">
        <v>3681</v>
      </c>
      <c r="L14" s="1" t="s">
        <v>2264</v>
      </c>
      <c r="N14" s="1">
        <f t="shared" si="0"/>
        <v>1</v>
      </c>
    </row>
    <row r="15" spans="1:14">
      <c r="A15" s="14" t="s">
        <v>19</v>
      </c>
      <c r="B15" s="1" t="s">
        <v>2235</v>
      </c>
      <c r="C15" s="2">
        <v>14</v>
      </c>
      <c r="D15" s="1" t="s">
        <v>2236</v>
      </c>
      <c r="E15" s="14" t="s">
        <v>3957</v>
      </c>
      <c r="F15" s="1" t="s">
        <v>2269</v>
      </c>
      <c r="H15" s="2">
        <v>2000</v>
      </c>
      <c r="I15" s="1" t="s">
        <v>323</v>
      </c>
      <c r="K15" s="38"/>
      <c r="L15" s="1" t="s">
        <v>2264</v>
      </c>
      <c r="N15" s="1">
        <f t="shared" si="0"/>
        <v>0</v>
      </c>
    </row>
    <row r="16" spans="1:14">
      <c r="A16" s="14" t="s">
        <v>19</v>
      </c>
      <c r="B16" s="1" t="s">
        <v>2235</v>
      </c>
      <c r="C16" s="2">
        <v>15</v>
      </c>
      <c r="D16" s="1" t="s">
        <v>2236</v>
      </c>
      <c r="E16" s="1" t="s">
        <v>2271</v>
      </c>
      <c r="F16" s="1" t="s">
        <v>2272</v>
      </c>
      <c r="H16" s="2">
        <v>2002</v>
      </c>
      <c r="K16" s="38" t="s">
        <v>3681</v>
      </c>
      <c r="N16" s="1">
        <f t="shared" si="0"/>
        <v>1</v>
      </c>
    </row>
    <row r="17" spans="1:14">
      <c r="A17" s="14" t="s">
        <v>19</v>
      </c>
      <c r="B17" s="1" t="s">
        <v>2235</v>
      </c>
      <c r="C17" s="2">
        <v>16</v>
      </c>
      <c r="D17" s="1" t="s">
        <v>2236</v>
      </c>
      <c r="E17" s="1" t="s">
        <v>2273</v>
      </c>
      <c r="F17" s="1" t="s">
        <v>2259</v>
      </c>
      <c r="H17" s="2">
        <v>1905</v>
      </c>
      <c r="K17" s="38"/>
      <c r="N17" s="1">
        <f t="shared" si="0"/>
        <v>0</v>
      </c>
    </row>
    <row r="18" spans="1:14">
      <c r="A18" s="14" t="s">
        <v>19</v>
      </c>
      <c r="B18" s="1" t="s">
        <v>2235</v>
      </c>
      <c r="C18" s="2">
        <v>17</v>
      </c>
      <c r="D18" s="1" t="s">
        <v>2236</v>
      </c>
      <c r="E18" s="1" t="s">
        <v>2274</v>
      </c>
      <c r="F18" s="1" t="s">
        <v>2275</v>
      </c>
      <c r="H18" s="2">
        <v>1915</v>
      </c>
      <c r="K18" s="38" t="s">
        <v>3681</v>
      </c>
      <c r="L18" s="1" t="s">
        <v>2264</v>
      </c>
      <c r="N18" s="1">
        <f t="shared" si="0"/>
        <v>1</v>
      </c>
    </row>
    <row r="19" spans="1:14">
      <c r="A19" s="14" t="s">
        <v>19</v>
      </c>
      <c r="B19" s="1" t="s">
        <v>2235</v>
      </c>
      <c r="C19" s="2">
        <v>18</v>
      </c>
      <c r="D19" s="1" t="s">
        <v>2236</v>
      </c>
      <c r="E19" s="1" t="s">
        <v>2276</v>
      </c>
      <c r="F19" s="1" t="s">
        <v>2277</v>
      </c>
      <c r="H19" s="2" t="s">
        <v>2278</v>
      </c>
      <c r="I19" s="1" t="s">
        <v>2279</v>
      </c>
      <c r="K19" s="38"/>
      <c r="L19" s="1" t="s">
        <v>2280</v>
      </c>
      <c r="N19" s="1">
        <f t="shared" si="0"/>
        <v>0</v>
      </c>
    </row>
    <row r="20" spans="1:14">
      <c r="A20" s="14" t="s">
        <v>19</v>
      </c>
      <c r="B20" s="1" t="s">
        <v>2235</v>
      </c>
      <c r="C20" s="2">
        <v>19</v>
      </c>
      <c r="D20" s="1" t="s">
        <v>2236</v>
      </c>
      <c r="E20" s="1" t="s">
        <v>2281</v>
      </c>
      <c r="F20" s="1" t="s">
        <v>2282</v>
      </c>
      <c r="H20" s="2">
        <v>1989</v>
      </c>
      <c r="K20" s="38"/>
      <c r="L20" s="1" t="s">
        <v>2264</v>
      </c>
      <c r="N20" s="1">
        <f t="shared" si="0"/>
        <v>0</v>
      </c>
    </row>
    <row r="21" spans="1:14">
      <c r="A21" s="14" t="s">
        <v>19</v>
      </c>
      <c r="B21" s="1" t="s">
        <v>2235</v>
      </c>
      <c r="C21" s="2">
        <v>20</v>
      </c>
      <c r="D21" s="1" t="s">
        <v>2236</v>
      </c>
      <c r="E21" s="1" t="s">
        <v>2291</v>
      </c>
      <c r="F21" s="1" t="s">
        <v>2282</v>
      </c>
      <c r="H21" s="2">
        <v>1881</v>
      </c>
      <c r="I21" s="1" t="s">
        <v>138</v>
      </c>
      <c r="K21" s="38"/>
      <c r="N21" s="1">
        <f t="shared" si="0"/>
        <v>0</v>
      </c>
    </row>
    <row r="22" spans="1:14">
      <c r="A22" s="14"/>
      <c r="B22" s="1" t="s">
        <v>2235</v>
      </c>
      <c r="C22" s="2">
        <v>21</v>
      </c>
      <c r="D22" s="1" t="s">
        <v>2236</v>
      </c>
      <c r="E22" s="1" t="s">
        <v>2292</v>
      </c>
      <c r="H22" s="2"/>
      <c r="K22" s="38" t="s">
        <v>3681</v>
      </c>
      <c r="N22" s="1">
        <f t="shared" si="0"/>
        <v>1</v>
      </c>
    </row>
    <row r="23" spans="1:14">
      <c r="A23" s="14"/>
      <c r="B23" s="1" t="s">
        <v>2235</v>
      </c>
      <c r="C23" s="2">
        <v>22</v>
      </c>
      <c r="D23" s="1" t="s">
        <v>2236</v>
      </c>
      <c r="E23" s="1" t="s">
        <v>2293</v>
      </c>
      <c r="F23" s="1" t="s">
        <v>1393</v>
      </c>
      <c r="H23" s="2">
        <v>1977</v>
      </c>
      <c r="I23" s="1" t="s">
        <v>2294</v>
      </c>
      <c r="J23" s="15">
        <v>42522</v>
      </c>
      <c r="K23" s="38"/>
      <c r="L23" s="1" t="s">
        <v>2295</v>
      </c>
      <c r="N23" s="1">
        <f t="shared" si="0"/>
        <v>0</v>
      </c>
    </row>
    <row r="24" spans="1:14">
      <c r="A24" s="14"/>
      <c r="B24" s="1" t="s">
        <v>2235</v>
      </c>
      <c r="C24" s="2">
        <v>23</v>
      </c>
      <c r="D24" s="1" t="s">
        <v>2236</v>
      </c>
      <c r="E24" s="1" t="s">
        <v>2296</v>
      </c>
      <c r="F24" s="1" t="s">
        <v>2269</v>
      </c>
      <c r="H24" s="2" t="s">
        <v>2260</v>
      </c>
      <c r="I24" s="1" t="s">
        <v>2297</v>
      </c>
      <c r="K24" s="38" t="s">
        <v>3681</v>
      </c>
      <c r="L24" s="1" t="s">
        <v>2298</v>
      </c>
      <c r="N24" s="1">
        <f t="shared" si="0"/>
        <v>1</v>
      </c>
    </row>
    <row r="25" spans="1:14">
      <c r="A25" s="14"/>
      <c r="B25" s="1" t="s">
        <v>2235</v>
      </c>
      <c r="C25" s="2">
        <v>24</v>
      </c>
      <c r="D25" s="1" t="s">
        <v>2236</v>
      </c>
      <c r="E25" s="1" t="s">
        <v>2299</v>
      </c>
      <c r="F25" s="1" t="s">
        <v>2300</v>
      </c>
      <c r="H25" s="2">
        <v>2017</v>
      </c>
      <c r="I25" s="1" t="s">
        <v>2301</v>
      </c>
      <c r="K25" s="38"/>
      <c r="N25" s="1">
        <f t="shared" si="0"/>
        <v>0</v>
      </c>
    </row>
    <row r="26" spans="1:14">
      <c r="A26" s="14"/>
      <c r="B26" s="1" t="s">
        <v>2235</v>
      </c>
      <c r="C26" s="2">
        <v>25</v>
      </c>
      <c r="D26" s="1" t="s">
        <v>2236</v>
      </c>
      <c r="E26" s="1" t="s">
        <v>2302</v>
      </c>
      <c r="F26" s="1" t="s">
        <v>2303</v>
      </c>
      <c r="H26" s="2" t="s">
        <v>2304</v>
      </c>
      <c r="I26" s="1" t="s">
        <v>2305</v>
      </c>
      <c r="J26" s="12">
        <v>43497</v>
      </c>
      <c r="K26" s="38" t="s">
        <v>3681</v>
      </c>
      <c r="L26" s="1" t="s">
        <v>2264</v>
      </c>
      <c r="N26" s="1">
        <f t="shared" si="0"/>
        <v>1</v>
      </c>
    </row>
    <row r="27" spans="1:14">
      <c r="A27" s="14"/>
      <c r="B27" s="1" t="s">
        <v>2235</v>
      </c>
      <c r="C27" s="2">
        <v>26</v>
      </c>
      <c r="D27" s="1" t="s">
        <v>2236</v>
      </c>
      <c r="E27" s="1" t="s">
        <v>2306</v>
      </c>
      <c r="F27" s="1" t="s">
        <v>404</v>
      </c>
      <c r="H27" s="2">
        <v>2009</v>
      </c>
      <c r="K27" s="38" t="s">
        <v>3681</v>
      </c>
      <c r="L27" s="1" t="s">
        <v>3961</v>
      </c>
      <c r="N27" s="1">
        <f t="shared" si="0"/>
        <v>1</v>
      </c>
    </row>
    <row r="28" spans="1:14">
      <c r="A28" s="14"/>
      <c r="B28" s="1" t="s">
        <v>2235</v>
      </c>
      <c r="C28" s="2">
        <v>27</v>
      </c>
      <c r="D28" s="1" t="s">
        <v>2236</v>
      </c>
      <c r="E28" s="1" t="s">
        <v>2307</v>
      </c>
      <c r="F28" s="1" t="s">
        <v>2308</v>
      </c>
      <c r="H28" s="2">
        <v>2018</v>
      </c>
      <c r="I28" s="1" t="s">
        <v>325</v>
      </c>
      <c r="K28" s="38" t="s">
        <v>3681</v>
      </c>
      <c r="L28" s="1" t="s">
        <v>2309</v>
      </c>
      <c r="N28" s="1">
        <f t="shared" si="0"/>
        <v>1</v>
      </c>
    </row>
    <row r="29" spans="1:14">
      <c r="A29" s="14"/>
      <c r="B29" s="1" t="s">
        <v>2235</v>
      </c>
      <c r="C29" s="2">
        <v>28</v>
      </c>
      <c r="D29" s="1" t="s">
        <v>2236</v>
      </c>
      <c r="E29" s="1" t="s">
        <v>3500</v>
      </c>
      <c r="F29" s="1" t="s">
        <v>3126</v>
      </c>
      <c r="H29" s="2">
        <v>2001</v>
      </c>
      <c r="I29" s="1" t="s">
        <v>604</v>
      </c>
      <c r="K29" s="38" t="s">
        <v>3645</v>
      </c>
      <c r="L29" s="1" t="s">
        <v>3682</v>
      </c>
      <c r="N29" s="1">
        <f t="shared" si="0"/>
        <v>1</v>
      </c>
    </row>
    <row r="30" spans="1:14">
      <c r="A30" s="14"/>
      <c r="B30" s="1" t="s">
        <v>2235</v>
      </c>
      <c r="C30" s="2">
        <v>29</v>
      </c>
      <c r="D30" s="1" t="s">
        <v>2236</v>
      </c>
      <c r="E30" s="1" t="s">
        <v>3666</v>
      </c>
      <c r="F30" s="1" t="s">
        <v>3127</v>
      </c>
      <c r="H30" s="2">
        <v>2000</v>
      </c>
      <c r="I30" s="1" t="s">
        <v>3128</v>
      </c>
      <c r="K30" s="38" t="s">
        <v>3645</v>
      </c>
      <c r="L30" s="1" t="s">
        <v>3683</v>
      </c>
      <c r="N30" s="1">
        <f t="shared" si="0"/>
        <v>1</v>
      </c>
    </row>
    <row r="31" spans="1:14">
      <c r="A31" s="14"/>
      <c r="B31" s="1" t="s">
        <v>2235</v>
      </c>
      <c r="C31" s="2">
        <v>30</v>
      </c>
      <c r="D31" s="1" t="s">
        <v>2236</v>
      </c>
      <c r="E31" s="1" t="s">
        <v>3754</v>
      </c>
      <c r="F31" s="1" t="s">
        <v>3756</v>
      </c>
      <c r="K31" s="38" t="s">
        <v>3645</v>
      </c>
      <c r="N31" s="1">
        <f t="shared" si="0"/>
        <v>1</v>
      </c>
    </row>
    <row r="32" spans="1:14">
      <c r="A32" s="14"/>
      <c r="B32" s="1" t="s">
        <v>2235</v>
      </c>
      <c r="C32" s="2">
        <v>31</v>
      </c>
      <c r="D32" s="1" t="s">
        <v>2236</v>
      </c>
      <c r="E32" s="1" t="s">
        <v>3758</v>
      </c>
      <c r="F32" s="1" t="s">
        <v>1239</v>
      </c>
      <c r="K32" s="38" t="s">
        <v>3645</v>
      </c>
      <c r="N32" s="1">
        <f t="shared" si="0"/>
        <v>1</v>
      </c>
    </row>
    <row r="33" spans="1:14">
      <c r="B33" s="1" t="s">
        <v>2235</v>
      </c>
      <c r="C33" s="2">
        <v>32</v>
      </c>
      <c r="D33" s="1" t="s">
        <v>2236</v>
      </c>
      <c r="E33" s="1" t="s">
        <v>3759</v>
      </c>
      <c r="F33" s="1" t="s">
        <v>1239</v>
      </c>
      <c r="K33" s="38" t="s">
        <v>3645</v>
      </c>
      <c r="N33" s="1">
        <f t="shared" si="0"/>
        <v>1</v>
      </c>
    </row>
    <row r="34" spans="1:14">
      <c r="B34" s="1" t="s">
        <v>2235</v>
      </c>
      <c r="C34" s="2">
        <v>33</v>
      </c>
      <c r="D34" s="1" t="s">
        <v>2236</v>
      </c>
      <c r="E34" s="1" t="s">
        <v>3760</v>
      </c>
      <c r="F34" s="1" t="s">
        <v>1239</v>
      </c>
      <c r="K34" s="38" t="s">
        <v>3645</v>
      </c>
      <c r="N34" s="1">
        <f t="shared" si="0"/>
        <v>1</v>
      </c>
    </row>
    <row r="35" spans="1:14">
      <c r="B35" s="1" t="s">
        <v>2235</v>
      </c>
      <c r="C35" s="2">
        <v>34</v>
      </c>
      <c r="D35" s="1" t="s">
        <v>2236</v>
      </c>
      <c r="E35" s="1" t="s">
        <v>3755</v>
      </c>
      <c r="F35" s="1" t="s">
        <v>3757</v>
      </c>
      <c r="K35" s="38" t="s">
        <v>3645</v>
      </c>
      <c r="N35" s="1">
        <f t="shared" si="0"/>
        <v>1</v>
      </c>
    </row>
    <row r="36" spans="1:14">
      <c r="B36" s="1" t="s">
        <v>2235</v>
      </c>
      <c r="C36" s="2">
        <v>35</v>
      </c>
      <c r="D36" s="1" t="s">
        <v>2236</v>
      </c>
      <c r="E36" s="1" t="s">
        <v>3896</v>
      </c>
      <c r="F36" s="1" t="s">
        <v>2267</v>
      </c>
      <c r="H36" s="1">
        <v>2023</v>
      </c>
      <c r="I36" s="1" t="s">
        <v>3894</v>
      </c>
      <c r="K36" s="38"/>
      <c r="N36" s="1">
        <f t="shared" si="0"/>
        <v>0</v>
      </c>
    </row>
    <row r="37" spans="1:14">
      <c r="B37" s="1" t="s">
        <v>2235</v>
      </c>
      <c r="C37" s="2">
        <v>36</v>
      </c>
      <c r="D37" s="1" t="s">
        <v>2236</v>
      </c>
      <c r="E37" s="1" t="s">
        <v>3897</v>
      </c>
      <c r="F37" s="1" t="s">
        <v>2269</v>
      </c>
      <c r="H37" s="1">
        <v>2023</v>
      </c>
      <c r="I37" s="1" t="s">
        <v>3894</v>
      </c>
      <c r="K37" s="38" t="s">
        <v>3645</v>
      </c>
      <c r="N37" s="1">
        <f t="shared" si="0"/>
        <v>1</v>
      </c>
    </row>
    <row r="38" spans="1:14">
      <c r="B38" s="1" t="s">
        <v>2235</v>
      </c>
      <c r="C38" s="2">
        <v>37</v>
      </c>
      <c r="D38" s="1" t="s">
        <v>2236</v>
      </c>
      <c r="E38" s="1" t="s">
        <v>3913</v>
      </c>
      <c r="F38" s="1" t="s">
        <v>2239</v>
      </c>
      <c r="H38" s="1">
        <v>1977</v>
      </c>
      <c r="I38" s="1" t="s">
        <v>1448</v>
      </c>
      <c r="J38" s="1" t="s">
        <v>3914</v>
      </c>
      <c r="K38" s="38" t="s">
        <v>3645</v>
      </c>
      <c r="N38" s="1">
        <f t="shared" si="0"/>
        <v>1</v>
      </c>
    </row>
    <row r="39" spans="1:14">
      <c r="B39" s="1" t="s">
        <v>2235</v>
      </c>
      <c r="C39" s="2">
        <v>38</v>
      </c>
      <c r="D39" s="1" t="s">
        <v>2236</v>
      </c>
      <c r="E39" s="1" t="s">
        <v>3915</v>
      </c>
      <c r="F39" s="1" t="s">
        <v>2269</v>
      </c>
      <c r="H39" s="1">
        <v>1977</v>
      </c>
      <c r="I39" s="1" t="s">
        <v>1448</v>
      </c>
      <c r="J39" s="1" t="s">
        <v>3914</v>
      </c>
      <c r="K39" s="38" t="s">
        <v>3645</v>
      </c>
      <c r="N39" s="1">
        <f t="shared" si="0"/>
        <v>1</v>
      </c>
    </row>
    <row r="40" spans="1:14">
      <c r="B40" s="1" t="s">
        <v>2235</v>
      </c>
      <c r="C40" s="2">
        <v>39</v>
      </c>
      <c r="D40" s="1" t="s">
        <v>2236</v>
      </c>
      <c r="E40" s="1" t="s">
        <v>3927</v>
      </c>
      <c r="F40" s="1" t="s">
        <v>2269</v>
      </c>
      <c r="H40" s="1">
        <v>1977</v>
      </c>
      <c r="I40" s="1" t="s">
        <v>1448</v>
      </c>
      <c r="J40" s="35" t="s">
        <v>3930</v>
      </c>
      <c r="K40" s="38" t="s">
        <v>3645</v>
      </c>
      <c r="N40" s="1">
        <f t="shared" si="0"/>
        <v>1</v>
      </c>
    </row>
    <row r="41" spans="1:14">
      <c r="B41" s="1" t="s">
        <v>2235</v>
      </c>
      <c r="C41" s="2">
        <v>40</v>
      </c>
      <c r="D41" s="1" t="s">
        <v>2236</v>
      </c>
      <c r="E41" s="1" t="s">
        <v>3928</v>
      </c>
      <c r="F41" s="1" t="s">
        <v>2269</v>
      </c>
      <c r="H41" s="1">
        <v>1980</v>
      </c>
      <c r="I41" s="1" t="s">
        <v>1448</v>
      </c>
      <c r="J41" s="35" t="s">
        <v>3930</v>
      </c>
      <c r="K41" s="38" t="s">
        <v>3645</v>
      </c>
      <c r="N41" s="1">
        <f t="shared" si="0"/>
        <v>1</v>
      </c>
    </row>
    <row r="42" spans="1:14">
      <c r="B42" s="1" t="s">
        <v>2235</v>
      </c>
      <c r="C42" s="2">
        <v>41</v>
      </c>
      <c r="D42" s="1" t="s">
        <v>2236</v>
      </c>
      <c r="E42" s="1" t="s">
        <v>3929</v>
      </c>
      <c r="F42" s="1" t="s">
        <v>2269</v>
      </c>
      <c r="H42" s="1">
        <v>2002</v>
      </c>
      <c r="I42" s="1" t="s">
        <v>1448</v>
      </c>
      <c r="J42" s="35" t="s">
        <v>3930</v>
      </c>
      <c r="K42" s="38" t="s">
        <v>3645</v>
      </c>
      <c r="N42" s="1">
        <f t="shared" si="0"/>
        <v>1</v>
      </c>
    </row>
    <row r="43" spans="1:14">
      <c r="B43" s="1" t="s">
        <v>2235</v>
      </c>
      <c r="C43" s="2">
        <v>42</v>
      </c>
      <c r="D43" s="1" t="s">
        <v>2236</v>
      </c>
      <c r="E43" s="1" t="s">
        <v>3958</v>
      </c>
      <c r="K43" s="38" t="s">
        <v>3645</v>
      </c>
      <c r="N43" s="1">
        <f t="shared" si="0"/>
        <v>1</v>
      </c>
    </row>
    <row r="44" spans="1:14">
      <c r="B44" s="1" t="s">
        <v>2235</v>
      </c>
      <c r="C44" s="2">
        <v>43</v>
      </c>
      <c r="D44" s="1" t="s">
        <v>2236</v>
      </c>
      <c r="E44" s="1" t="s">
        <v>3959</v>
      </c>
      <c r="H44" s="1">
        <v>1882</v>
      </c>
      <c r="K44" s="38" t="s">
        <v>3645</v>
      </c>
      <c r="N44" s="1">
        <f t="shared" si="0"/>
        <v>1</v>
      </c>
    </row>
    <row r="45" spans="1:14">
      <c r="B45" s="1" t="s">
        <v>2235</v>
      </c>
      <c r="C45" s="2">
        <v>44</v>
      </c>
      <c r="D45" s="1" t="s">
        <v>2236</v>
      </c>
      <c r="E45" s="1" t="s">
        <v>3960</v>
      </c>
      <c r="H45" s="1">
        <v>1775</v>
      </c>
      <c r="K45" s="38" t="s">
        <v>3645</v>
      </c>
      <c r="N45" s="1">
        <f t="shared" si="0"/>
        <v>1</v>
      </c>
    </row>
    <row r="46" spans="1:14">
      <c r="A46" s="14" t="s">
        <v>19</v>
      </c>
      <c r="B46" s="1" t="s">
        <v>2235</v>
      </c>
      <c r="C46" s="2">
        <v>45</v>
      </c>
      <c r="D46" s="1" t="s">
        <v>2236</v>
      </c>
      <c r="E46" s="1" t="s">
        <v>2284</v>
      </c>
      <c r="F46" s="1" t="s">
        <v>2285</v>
      </c>
      <c r="H46" s="2">
        <v>2013</v>
      </c>
      <c r="I46" s="1" t="s">
        <v>2286</v>
      </c>
      <c r="K46" s="38"/>
      <c r="N46" s="1">
        <f t="shared" si="0"/>
        <v>0</v>
      </c>
    </row>
    <row r="47" spans="1:14">
      <c r="A47" s="14" t="s">
        <v>19</v>
      </c>
      <c r="B47" s="1" t="s">
        <v>2235</v>
      </c>
      <c r="C47" s="2">
        <v>46</v>
      </c>
      <c r="D47" s="1" t="s">
        <v>2236</v>
      </c>
      <c r="E47" s="1" t="s">
        <v>2287</v>
      </c>
      <c r="F47" s="1" t="s">
        <v>2288</v>
      </c>
      <c r="H47" s="2" t="s">
        <v>1427</v>
      </c>
      <c r="I47" s="1" t="s">
        <v>2289</v>
      </c>
      <c r="K47" s="38"/>
      <c r="N47" s="1">
        <f t="shared" si="0"/>
        <v>0</v>
      </c>
    </row>
    <row r="48" spans="1:14">
      <c r="A48" s="14" t="s">
        <v>19</v>
      </c>
      <c r="B48" s="1" t="s">
        <v>2235</v>
      </c>
      <c r="C48" s="2">
        <v>47</v>
      </c>
      <c r="D48" s="1" t="s">
        <v>2236</v>
      </c>
      <c r="E48" s="1" t="s">
        <v>1392</v>
      </c>
      <c r="F48" s="1" t="s">
        <v>1393</v>
      </c>
      <c r="H48" s="2">
        <v>2013</v>
      </c>
      <c r="I48" s="1" t="s">
        <v>2289</v>
      </c>
      <c r="K48" s="38"/>
      <c r="L48" s="1" t="s">
        <v>2290</v>
      </c>
      <c r="N48" s="1">
        <f t="shared" si="0"/>
        <v>0</v>
      </c>
    </row>
    <row r="49" spans="2:14">
      <c r="B49" s="1" t="s">
        <v>2235</v>
      </c>
      <c r="C49" s="2">
        <v>48</v>
      </c>
      <c r="D49" s="1" t="s">
        <v>2236</v>
      </c>
      <c r="E49" s="1" t="s">
        <v>4014</v>
      </c>
      <c r="F49" s="1" t="s">
        <v>4015</v>
      </c>
      <c r="H49" s="1" t="s">
        <v>4016</v>
      </c>
      <c r="I49" s="1" t="s">
        <v>4017</v>
      </c>
      <c r="J49" s="35" t="s">
        <v>4018</v>
      </c>
      <c r="K49" s="1" t="s">
        <v>3645</v>
      </c>
      <c r="L49" s="1" t="s">
        <v>4019</v>
      </c>
      <c r="N49" s="1">
        <f t="shared" si="0"/>
        <v>1</v>
      </c>
    </row>
    <row r="50" spans="2:14">
      <c r="B50" s="1" t="s">
        <v>2235</v>
      </c>
      <c r="C50" s="2">
        <v>49</v>
      </c>
      <c r="D50" s="1" t="s">
        <v>2236</v>
      </c>
      <c r="E50" s="1" t="s">
        <v>4021</v>
      </c>
      <c r="F50" s="1" t="s">
        <v>2267</v>
      </c>
      <c r="H50" s="1" t="s">
        <v>4016</v>
      </c>
      <c r="I50" s="1" t="s">
        <v>4022</v>
      </c>
      <c r="J50" s="35" t="s">
        <v>4018</v>
      </c>
      <c r="K50" s="1" t="s">
        <v>3681</v>
      </c>
      <c r="L50" s="1" t="s">
        <v>4024</v>
      </c>
      <c r="N50" s="1">
        <f t="shared" si="0"/>
        <v>1</v>
      </c>
    </row>
    <row r="51" spans="2:14">
      <c r="B51" s="1" t="s">
        <v>2235</v>
      </c>
      <c r="C51" s="2">
        <v>50</v>
      </c>
      <c r="D51" s="1" t="s">
        <v>2236</v>
      </c>
      <c r="E51" s="1" t="s">
        <v>4020</v>
      </c>
      <c r="F51" s="1" t="s">
        <v>4023</v>
      </c>
      <c r="H51" s="35" t="s">
        <v>4033</v>
      </c>
      <c r="I51" s="1" t="s">
        <v>4034</v>
      </c>
      <c r="J51" s="35" t="s">
        <v>4018</v>
      </c>
      <c r="K51" s="1" t="s">
        <v>3645</v>
      </c>
      <c r="L51" s="1" t="s">
        <v>4025</v>
      </c>
      <c r="N51" s="1">
        <f t="shared" si="0"/>
        <v>1</v>
      </c>
    </row>
    <row r="52" spans="2:14">
      <c r="B52" s="1" t="s">
        <v>2235</v>
      </c>
      <c r="C52" s="2">
        <v>51</v>
      </c>
      <c r="D52" s="1" t="s">
        <v>2236</v>
      </c>
      <c r="E52" s="1" t="s">
        <v>4032</v>
      </c>
      <c r="F52" s="1" t="s">
        <v>2537</v>
      </c>
      <c r="H52" s="35" t="s">
        <v>4033</v>
      </c>
      <c r="I52" s="1" t="s">
        <v>4034</v>
      </c>
      <c r="J52" s="35" t="s">
        <v>4018</v>
      </c>
      <c r="K52" s="1" t="s">
        <v>3645</v>
      </c>
      <c r="N52" s="1">
        <f t="shared" si="0"/>
        <v>1</v>
      </c>
    </row>
    <row r="53" spans="2:14">
      <c r="N53" s="1">
        <f t="shared" si="0"/>
        <v>0</v>
      </c>
    </row>
    <row r="54" spans="2:14">
      <c r="N54" s="1">
        <f t="shared" si="0"/>
        <v>0</v>
      </c>
    </row>
    <row r="55" spans="2:14">
      <c r="N55" s="1">
        <f t="shared" si="0"/>
        <v>0</v>
      </c>
    </row>
    <row r="56" spans="2:14">
      <c r="N56" s="1">
        <f t="shared" si="0"/>
        <v>0</v>
      </c>
    </row>
    <row r="57" spans="2:14">
      <c r="N57" s="1">
        <f t="shared" si="0"/>
        <v>0</v>
      </c>
    </row>
    <row r="58" spans="2:14">
      <c r="N58" s="1">
        <f t="shared" si="0"/>
        <v>0</v>
      </c>
    </row>
    <row r="59" spans="2:14">
      <c r="N59" s="1">
        <f t="shared" si="0"/>
        <v>0</v>
      </c>
    </row>
    <row r="60" spans="2:14">
      <c r="N60" s="1">
        <f t="shared" si="0"/>
        <v>0</v>
      </c>
    </row>
    <row r="61" spans="2:14">
      <c r="N61" s="1">
        <f t="shared" si="0"/>
        <v>0</v>
      </c>
    </row>
    <row r="62" spans="2:14">
      <c r="N62" s="1">
        <f t="shared" si="0"/>
        <v>0</v>
      </c>
    </row>
    <row r="63" spans="2:14">
      <c r="N63" s="1">
        <f t="shared" si="0"/>
        <v>0</v>
      </c>
    </row>
    <row r="64" spans="2:14">
      <c r="N64" s="1">
        <f t="shared" si="0"/>
        <v>0</v>
      </c>
    </row>
    <row r="65" spans="14:14">
      <c r="N65" s="1">
        <f t="shared" si="0"/>
        <v>0</v>
      </c>
    </row>
    <row r="66" spans="14:14">
      <c r="N66" s="1">
        <f t="shared" si="0"/>
        <v>0</v>
      </c>
    </row>
    <row r="67" spans="14:14">
      <c r="N67" s="1">
        <f t="shared" si="0"/>
        <v>0</v>
      </c>
    </row>
    <row r="68" spans="14:14">
      <c r="N68" s="1">
        <f t="shared" ref="N68:N131" si="1">IF(K68="yes",1,0)</f>
        <v>0</v>
      </c>
    </row>
    <row r="69" spans="14:14">
      <c r="N69" s="1">
        <f t="shared" si="1"/>
        <v>0</v>
      </c>
    </row>
    <row r="70" spans="14:14">
      <c r="N70" s="1">
        <f t="shared" si="1"/>
        <v>0</v>
      </c>
    </row>
    <row r="71" spans="14:14">
      <c r="N71" s="1">
        <f t="shared" si="1"/>
        <v>0</v>
      </c>
    </row>
    <row r="72" spans="14:14">
      <c r="N72" s="1">
        <f t="shared" si="1"/>
        <v>0</v>
      </c>
    </row>
    <row r="73" spans="14:14">
      <c r="N73" s="1">
        <f t="shared" si="1"/>
        <v>0</v>
      </c>
    </row>
    <row r="74" spans="14:14">
      <c r="N74" s="1">
        <f t="shared" si="1"/>
        <v>0</v>
      </c>
    </row>
    <row r="75" spans="14:14">
      <c r="N75" s="1">
        <f t="shared" si="1"/>
        <v>0</v>
      </c>
    </row>
    <row r="76" spans="14:14">
      <c r="N76" s="1">
        <f t="shared" si="1"/>
        <v>0</v>
      </c>
    </row>
    <row r="77" spans="14:14">
      <c r="N77" s="1">
        <f t="shared" si="1"/>
        <v>0</v>
      </c>
    </row>
    <row r="78" spans="14:14">
      <c r="N78" s="1">
        <f t="shared" si="1"/>
        <v>0</v>
      </c>
    </row>
    <row r="79" spans="14:14">
      <c r="N79" s="1">
        <f t="shared" si="1"/>
        <v>0</v>
      </c>
    </row>
    <row r="80" spans="14:14">
      <c r="N80" s="1">
        <f t="shared" si="1"/>
        <v>0</v>
      </c>
    </row>
    <row r="81" spans="14:14">
      <c r="N81" s="1">
        <f t="shared" si="1"/>
        <v>0</v>
      </c>
    </row>
    <row r="82" spans="14:14">
      <c r="N82" s="1">
        <f t="shared" si="1"/>
        <v>0</v>
      </c>
    </row>
    <row r="83" spans="14:14">
      <c r="N83" s="1">
        <f t="shared" si="1"/>
        <v>0</v>
      </c>
    </row>
    <row r="84" spans="14:14">
      <c r="N84" s="1">
        <f t="shared" si="1"/>
        <v>0</v>
      </c>
    </row>
    <row r="85" spans="14:14">
      <c r="N85" s="1">
        <f t="shared" si="1"/>
        <v>0</v>
      </c>
    </row>
    <row r="86" spans="14:14">
      <c r="N86" s="1">
        <f t="shared" si="1"/>
        <v>0</v>
      </c>
    </row>
    <row r="87" spans="14:14">
      <c r="N87" s="1">
        <f t="shared" si="1"/>
        <v>0</v>
      </c>
    </row>
    <row r="88" spans="14:14">
      <c r="N88" s="1">
        <f t="shared" si="1"/>
        <v>0</v>
      </c>
    </row>
    <row r="89" spans="14:14">
      <c r="N89" s="1">
        <f t="shared" si="1"/>
        <v>0</v>
      </c>
    </row>
    <row r="90" spans="14:14">
      <c r="N90" s="1">
        <f t="shared" si="1"/>
        <v>0</v>
      </c>
    </row>
    <row r="91" spans="14:14">
      <c r="N91" s="1">
        <f t="shared" si="1"/>
        <v>0</v>
      </c>
    </row>
    <row r="92" spans="14:14">
      <c r="N92" s="1">
        <f t="shared" si="1"/>
        <v>0</v>
      </c>
    </row>
    <row r="93" spans="14:14">
      <c r="N93" s="1">
        <f t="shared" si="1"/>
        <v>0</v>
      </c>
    </row>
    <row r="94" spans="14:14">
      <c r="N94" s="1">
        <f t="shared" si="1"/>
        <v>0</v>
      </c>
    </row>
    <row r="95" spans="14:14">
      <c r="N95" s="1">
        <f t="shared" si="1"/>
        <v>0</v>
      </c>
    </row>
    <row r="96" spans="14:14">
      <c r="N96" s="1">
        <f t="shared" si="1"/>
        <v>0</v>
      </c>
    </row>
    <row r="97" spans="14:14">
      <c r="N97" s="1">
        <f t="shared" si="1"/>
        <v>0</v>
      </c>
    </row>
    <row r="98" spans="14:14">
      <c r="N98" s="1">
        <f t="shared" si="1"/>
        <v>0</v>
      </c>
    </row>
    <row r="99" spans="14:14">
      <c r="N99" s="1">
        <f t="shared" si="1"/>
        <v>0</v>
      </c>
    </row>
    <row r="100" spans="14:14">
      <c r="N100" s="1">
        <f t="shared" si="1"/>
        <v>0</v>
      </c>
    </row>
    <row r="101" spans="14:14">
      <c r="N101" s="1">
        <f t="shared" si="1"/>
        <v>0</v>
      </c>
    </row>
    <row r="102" spans="14:14">
      <c r="N102" s="1">
        <f t="shared" si="1"/>
        <v>0</v>
      </c>
    </row>
    <row r="103" spans="14:14">
      <c r="N103" s="1">
        <f t="shared" si="1"/>
        <v>0</v>
      </c>
    </row>
    <row r="104" spans="14:14">
      <c r="N104" s="1">
        <f t="shared" si="1"/>
        <v>0</v>
      </c>
    </row>
    <row r="105" spans="14:14">
      <c r="N105" s="1">
        <f t="shared" si="1"/>
        <v>0</v>
      </c>
    </row>
    <row r="106" spans="14:14">
      <c r="N106" s="1">
        <f t="shared" si="1"/>
        <v>0</v>
      </c>
    </row>
    <row r="107" spans="14:14">
      <c r="N107" s="1">
        <f t="shared" si="1"/>
        <v>0</v>
      </c>
    </row>
    <row r="108" spans="14:14">
      <c r="N108" s="1">
        <f t="shared" si="1"/>
        <v>0</v>
      </c>
    </row>
    <row r="109" spans="14:14">
      <c r="N109" s="1">
        <f t="shared" si="1"/>
        <v>0</v>
      </c>
    </row>
    <row r="110" spans="14:14">
      <c r="N110" s="1">
        <f t="shared" si="1"/>
        <v>0</v>
      </c>
    </row>
    <row r="111" spans="14:14">
      <c r="N111" s="1">
        <f t="shared" si="1"/>
        <v>0</v>
      </c>
    </row>
    <row r="112" spans="14:14">
      <c r="N112" s="1">
        <f t="shared" si="1"/>
        <v>0</v>
      </c>
    </row>
    <row r="113" spans="14:14">
      <c r="N113" s="1">
        <f t="shared" si="1"/>
        <v>0</v>
      </c>
    </row>
    <row r="114" spans="14:14">
      <c r="N114" s="1">
        <f t="shared" si="1"/>
        <v>0</v>
      </c>
    </row>
    <row r="115" spans="14:14">
      <c r="N115" s="1">
        <f t="shared" si="1"/>
        <v>0</v>
      </c>
    </row>
    <row r="116" spans="14:14">
      <c r="N116" s="1">
        <f t="shared" si="1"/>
        <v>0</v>
      </c>
    </row>
    <row r="117" spans="14:14">
      <c r="N117" s="1">
        <f t="shared" si="1"/>
        <v>0</v>
      </c>
    </row>
    <row r="118" spans="14:14">
      <c r="N118" s="1">
        <f t="shared" si="1"/>
        <v>0</v>
      </c>
    </row>
    <row r="119" spans="14:14">
      <c r="N119" s="1">
        <f t="shared" si="1"/>
        <v>0</v>
      </c>
    </row>
    <row r="120" spans="14:14">
      <c r="N120" s="1">
        <f t="shared" si="1"/>
        <v>0</v>
      </c>
    </row>
    <row r="121" spans="14:14">
      <c r="N121" s="1">
        <f t="shared" si="1"/>
        <v>0</v>
      </c>
    </row>
    <row r="122" spans="14:14">
      <c r="N122" s="1">
        <f t="shared" si="1"/>
        <v>0</v>
      </c>
    </row>
    <row r="123" spans="14:14">
      <c r="N123" s="1">
        <f t="shared" si="1"/>
        <v>0</v>
      </c>
    </row>
    <row r="124" spans="14:14">
      <c r="N124" s="1">
        <f t="shared" si="1"/>
        <v>0</v>
      </c>
    </row>
    <row r="125" spans="14:14">
      <c r="N125" s="1">
        <f t="shared" si="1"/>
        <v>0</v>
      </c>
    </row>
    <row r="126" spans="14:14">
      <c r="N126" s="1">
        <f t="shared" si="1"/>
        <v>0</v>
      </c>
    </row>
    <row r="127" spans="14:14">
      <c r="N127" s="1">
        <f t="shared" si="1"/>
        <v>0</v>
      </c>
    </row>
    <row r="128" spans="14:14">
      <c r="N128" s="1">
        <f t="shared" si="1"/>
        <v>0</v>
      </c>
    </row>
    <row r="129" spans="14:14">
      <c r="N129" s="1">
        <f t="shared" si="1"/>
        <v>0</v>
      </c>
    </row>
    <row r="130" spans="14:14">
      <c r="N130" s="1">
        <f t="shared" si="1"/>
        <v>0</v>
      </c>
    </row>
    <row r="131" spans="14:14">
      <c r="N131" s="1">
        <f t="shared" si="1"/>
        <v>0</v>
      </c>
    </row>
    <row r="132" spans="14:14">
      <c r="N132" s="1">
        <f t="shared" ref="N132:N195" si="2">IF(K132="yes",1,0)</f>
        <v>0</v>
      </c>
    </row>
    <row r="133" spans="14:14">
      <c r="N133" s="1">
        <f t="shared" si="2"/>
        <v>0</v>
      </c>
    </row>
    <row r="134" spans="14:14">
      <c r="N134" s="1">
        <f t="shared" si="2"/>
        <v>0</v>
      </c>
    </row>
    <row r="135" spans="14:14">
      <c r="N135" s="1">
        <f t="shared" si="2"/>
        <v>0</v>
      </c>
    </row>
    <row r="136" spans="14:14">
      <c r="N136" s="1">
        <f t="shared" si="2"/>
        <v>0</v>
      </c>
    </row>
    <row r="137" spans="14:14">
      <c r="N137" s="1">
        <f t="shared" si="2"/>
        <v>0</v>
      </c>
    </row>
    <row r="138" spans="14:14">
      <c r="N138" s="1">
        <f t="shared" si="2"/>
        <v>0</v>
      </c>
    </row>
    <row r="139" spans="14:14">
      <c r="N139" s="1">
        <f t="shared" si="2"/>
        <v>0</v>
      </c>
    </row>
    <row r="140" spans="14:14">
      <c r="N140" s="1">
        <f t="shared" si="2"/>
        <v>0</v>
      </c>
    </row>
    <row r="141" spans="14:14">
      <c r="N141" s="1">
        <f t="shared" si="2"/>
        <v>0</v>
      </c>
    </row>
    <row r="142" spans="14:14">
      <c r="N142" s="1">
        <f t="shared" si="2"/>
        <v>0</v>
      </c>
    </row>
    <row r="143" spans="14:14">
      <c r="N143" s="1">
        <f t="shared" si="2"/>
        <v>0</v>
      </c>
    </row>
    <row r="144" spans="14:14">
      <c r="N144" s="1">
        <f t="shared" si="2"/>
        <v>0</v>
      </c>
    </row>
    <row r="145" spans="14:14">
      <c r="N145" s="1">
        <f t="shared" si="2"/>
        <v>0</v>
      </c>
    </row>
    <row r="146" spans="14:14">
      <c r="N146" s="1">
        <f t="shared" si="2"/>
        <v>0</v>
      </c>
    </row>
    <row r="147" spans="14:14">
      <c r="N147" s="1">
        <f t="shared" si="2"/>
        <v>0</v>
      </c>
    </row>
    <row r="148" spans="14:14">
      <c r="N148" s="1">
        <f t="shared" si="2"/>
        <v>0</v>
      </c>
    </row>
    <row r="149" spans="14:14">
      <c r="N149" s="1">
        <f t="shared" si="2"/>
        <v>0</v>
      </c>
    </row>
    <row r="150" spans="14:14">
      <c r="N150" s="1">
        <f t="shared" si="2"/>
        <v>0</v>
      </c>
    </row>
    <row r="151" spans="14:14">
      <c r="N151" s="1">
        <f t="shared" si="2"/>
        <v>0</v>
      </c>
    </row>
    <row r="152" spans="14:14">
      <c r="N152" s="1">
        <f t="shared" si="2"/>
        <v>0</v>
      </c>
    </row>
    <row r="153" spans="14:14">
      <c r="N153" s="1">
        <f t="shared" si="2"/>
        <v>0</v>
      </c>
    </row>
    <row r="154" spans="14:14">
      <c r="N154" s="1">
        <f t="shared" si="2"/>
        <v>0</v>
      </c>
    </row>
    <row r="155" spans="14:14">
      <c r="N155" s="1">
        <f t="shared" si="2"/>
        <v>0</v>
      </c>
    </row>
    <row r="156" spans="14:14">
      <c r="N156" s="1">
        <f t="shared" si="2"/>
        <v>0</v>
      </c>
    </row>
    <row r="157" spans="14:14">
      <c r="N157" s="1">
        <f t="shared" si="2"/>
        <v>0</v>
      </c>
    </row>
    <row r="158" spans="14:14">
      <c r="N158" s="1">
        <f t="shared" si="2"/>
        <v>0</v>
      </c>
    </row>
    <row r="159" spans="14:14">
      <c r="N159" s="1">
        <f t="shared" si="2"/>
        <v>0</v>
      </c>
    </row>
    <row r="160" spans="14:14">
      <c r="N160" s="1">
        <f t="shared" si="2"/>
        <v>0</v>
      </c>
    </row>
    <row r="161" spans="14:14">
      <c r="N161" s="1">
        <f t="shared" si="2"/>
        <v>0</v>
      </c>
    </row>
    <row r="162" spans="14:14">
      <c r="N162" s="1">
        <f t="shared" si="2"/>
        <v>0</v>
      </c>
    </row>
    <row r="163" spans="14:14">
      <c r="N163" s="1">
        <f t="shared" si="2"/>
        <v>0</v>
      </c>
    </row>
    <row r="164" spans="14:14">
      <c r="N164" s="1">
        <f t="shared" si="2"/>
        <v>0</v>
      </c>
    </row>
    <row r="165" spans="14:14">
      <c r="N165" s="1">
        <f t="shared" si="2"/>
        <v>0</v>
      </c>
    </row>
    <row r="166" spans="14:14">
      <c r="N166" s="1">
        <f t="shared" si="2"/>
        <v>0</v>
      </c>
    </row>
    <row r="167" spans="14:14">
      <c r="N167" s="1">
        <f t="shared" si="2"/>
        <v>0</v>
      </c>
    </row>
    <row r="168" spans="14:14">
      <c r="N168" s="1">
        <f t="shared" si="2"/>
        <v>0</v>
      </c>
    </row>
    <row r="169" spans="14:14">
      <c r="N169" s="1">
        <f t="shared" si="2"/>
        <v>0</v>
      </c>
    </row>
    <row r="170" spans="14:14">
      <c r="N170" s="1">
        <f t="shared" si="2"/>
        <v>0</v>
      </c>
    </row>
    <row r="171" spans="14:14">
      <c r="N171" s="1">
        <f t="shared" si="2"/>
        <v>0</v>
      </c>
    </row>
    <row r="172" spans="14:14">
      <c r="N172" s="1">
        <f t="shared" si="2"/>
        <v>0</v>
      </c>
    </row>
    <row r="173" spans="14:14">
      <c r="N173" s="1">
        <f t="shared" si="2"/>
        <v>0</v>
      </c>
    </row>
    <row r="174" spans="14:14">
      <c r="N174" s="1">
        <f t="shared" si="2"/>
        <v>0</v>
      </c>
    </row>
    <row r="175" spans="14:14">
      <c r="N175" s="1">
        <f t="shared" si="2"/>
        <v>0</v>
      </c>
    </row>
    <row r="176" spans="14:14">
      <c r="N176" s="1">
        <f t="shared" si="2"/>
        <v>0</v>
      </c>
    </row>
    <row r="177" spans="14:14">
      <c r="N177" s="1">
        <f t="shared" si="2"/>
        <v>0</v>
      </c>
    </row>
    <row r="178" spans="14:14">
      <c r="N178" s="1">
        <f t="shared" si="2"/>
        <v>0</v>
      </c>
    </row>
    <row r="179" spans="14:14">
      <c r="N179" s="1">
        <f t="shared" si="2"/>
        <v>0</v>
      </c>
    </row>
    <row r="180" spans="14:14">
      <c r="N180" s="1">
        <f t="shared" si="2"/>
        <v>0</v>
      </c>
    </row>
    <row r="181" spans="14:14">
      <c r="N181" s="1">
        <f t="shared" si="2"/>
        <v>0</v>
      </c>
    </row>
    <row r="182" spans="14:14">
      <c r="N182" s="1">
        <f t="shared" si="2"/>
        <v>0</v>
      </c>
    </row>
    <row r="183" spans="14:14">
      <c r="N183" s="1">
        <f t="shared" si="2"/>
        <v>0</v>
      </c>
    </row>
    <row r="184" spans="14:14">
      <c r="N184" s="1">
        <f t="shared" si="2"/>
        <v>0</v>
      </c>
    </row>
    <row r="185" spans="14:14">
      <c r="N185" s="1">
        <f t="shared" si="2"/>
        <v>0</v>
      </c>
    </row>
    <row r="186" spans="14:14">
      <c r="N186" s="1">
        <f t="shared" si="2"/>
        <v>0</v>
      </c>
    </row>
    <row r="187" spans="14:14">
      <c r="N187" s="1">
        <f t="shared" si="2"/>
        <v>0</v>
      </c>
    </row>
    <row r="188" spans="14:14">
      <c r="N188" s="1">
        <f t="shared" si="2"/>
        <v>0</v>
      </c>
    </row>
    <row r="189" spans="14:14">
      <c r="N189" s="1">
        <f t="shared" si="2"/>
        <v>0</v>
      </c>
    </row>
    <row r="190" spans="14:14">
      <c r="N190" s="1">
        <f t="shared" si="2"/>
        <v>0</v>
      </c>
    </row>
    <row r="191" spans="14:14">
      <c r="N191" s="1">
        <f t="shared" si="2"/>
        <v>0</v>
      </c>
    </row>
    <row r="192" spans="14:14">
      <c r="N192" s="1">
        <f t="shared" si="2"/>
        <v>0</v>
      </c>
    </row>
    <row r="193" spans="14:14">
      <c r="N193" s="1">
        <f t="shared" si="2"/>
        <v>0</v>
      </c>
    </row>
    <row r="194" spans="14:14">
      <c r="N194" s="1">
        <f t="shared" si="2"/>
        <v>0</v>
      </c>
    </row>
    <row r="195" spans="14:14">
      <c r="N195" s="1">
        <f t="shared" si="2"/>
        <v>0</v>
      </c>
    </row>
  </sheetData>
  <hyperlinks>
    <hyperlink ref="A1" location="'QUICK LINK'!A1" display="QUICK LINK" xr:uid="{E5A86A85-6C14-4606-86A9-5E5BD1ECD9B9}"/>
  </hyperlinks>
  <pageMargins left="0.70826771653543308" right="0.70826771653543308" top="2.3228346456692948" bottom="2.3228346456692948" header="1.9291338582677198" footer="1.9291338582677198"/>
  <pageSetup paperSize="0" fitToWidth="0" fitToHeight="0" orientation="landscape" horizontalDpi="0" verticalDpi="0" copies="0"/>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A1:AMJ222"/>
  <sheetViews>
    <sheetView workbookViewId="0">
      <pane xSplit="3" ySplit="1" topLeftCell="D2" activePane="bottomRight" state="frozen"/>
      <selection pane="topRight"/>
      <selection pane="bottomLeft"/>
      <selection pane="bottomRight"/>
    </sheetView>
  </sheetViews>
  <sheetFormatPr defaultRowHeight="15"/>
  <cols>
    <col min="1" max="1" width="6" style="6" customWidth="1"/>
    <col min="2" max="2" width="8.5" style="1" customWidth="1"/>
    <col min="3" max="3" width="8.5" style="38" customWidth="1"/>
    <col min="4" max="4" width="19.375" style="1" customWidth="1"/>
    <col min="5" max="5" width="54.625" style="1" customWidth="1"/>
    <col min="6" max="6" width="17.875" style="1" customWidth="1"/>
    <col min="7" max="7" width="8.5" style="1" customWidth="1"/>
    <col min="8" max="8" width="11.875" style="21" customWidth="1"/>
    <col min="9" max="9" width="12" style="1" customWidth="1"/>
    <col min="10" max="10" width="10.25" style="1" customWidth="1"/>
    <col min="11" max="1023" width="8.5" style="1" customWidth="1"/>
    <col min="1024" max="1024" width="9.125" style="1" customWidth="1"/>
    <col min="1025" max="1025" width="9" customWidth="1"/>
  </cols>
  <sheetData>
    <row r="1" spans="1:14" ht="29.25" customHeight="1">
      <c r="A1" s="101" t="s">
        <v>3663</v>
      </c>
      <c r="B1" s="40" t="s">
        <v>0</v>
      </c>
      <c r="C1" s="40" t="s">
        <v>1</v>
      </c>
      <c r="D1" s="40" t="s">
        <v>2</v>
      </c>
      <c r="E1" s="40" t="s">
        <v>3</v>
      </c>
      <c r="F1" s="40" t="s">
        <v>4</v>
      </c>
      <c r="G1" s="77" t="s">
        <v>5</v>
      </c>
      <c r="H1" s="75" t="s">
        <v>3644</v>
      </c>
      <c r="I1" s="77" t="s">
        <v>6</v>
      </c>
      <c r="J1" s="74" t="s">
        <v>3643</v>
      </c>
      <c r="K1" s="78" t="s">
        <v>3646</v>
      </c>
      <c r="L1" s="77" t="s">
        <v>7</v>
      </c>
      <c r="M1" s="102">
        <f>COUNT(C2:C200)</f>
        <v>19</v>
      </c>
      <c r="N1" s="102">
        <f>SUM(N2:N195)</f>
        <v>2</v>
      </c>
    </row>
    <row r="2" spans="1:14">
      <c r="A2" s="14"/>
      <c r="B2" s="1" t="s">
        <v>2310</v>
      </c>
      <c r="C2" s="38">
        <v>1</v>
      </c>
      <c r="D2" s="1" t="s">
        <v>2311</v>
      </c>
      <c r="E2" s="1" t="s">
        <v>2312</v>
      </c>
      <c r="F2" s="1" t="s">
        <v>12</v>
      </c>
      <c r="H2" s="21">
        <v>42461</v>
      </c>
      <c r="I2" s="1" t="s">
        <v>2313</v>
      </c>
      <c r="N2" s="1">
        <f>IF(K2="yes",1,0)</f>
        <v>0</v>
      </c>
    </row>
    <row r="3" spans="1:14">
      <c r="A3" s="14"/>
      <c r="B3" s="1" t="s">
        <v>2310</v>
      </c>
      <c r="C3" s="38">
        <v>2</v>
      </c>
      <c r="D3" s="1" t="s">
        <v>2311</v>
      </c>
      <c r="E3" s="1" t="s">
        <v>2314</v>
      </c>
      <c r="F3" s="1" t="s">
        <v>1456</v>
      </c>
      <c r="H3" s="21">
        <v>42948</v>
      </c>
      <c r="I3" s="1" t="s">
        <v>158</v>
      </c>
      <c r="N3" s="1">
        <f>IF(K3="yes",1,0)</f>
        <v>0</v>
      </c>
    </row>
    <row r="4" spans="1:14">
      <c r="A4" s="14"/>
      <c r="B4" s="1" t="s">
        <v>2310</v>
      </c>
      <c r="C4" s="38">
        <v>3</v>
      </c>
      <c r="D4" s="1" t="s">
        <v>2311</v>
      </c>
      <c r="E4" s="1" t="s">
        <v>2315</v>
      </c>
      <c r="F4" s="1" t="s">
        <v>2316</v>
      </c>
      <c r="H4" s="21">
        <v>43586</v>
      </c>
      <c r="I4" s="1" t="s">
        <v>158</v>
      </c>
      <c r="N4" s="1">
        <f t="shared" ref="N4:N67" si="0">IF(K4="yes",1,0)</f>
        <v>0</v>
      </c>
    </row>
    <row r="5" spans="1:14">
      <c r="A5" s="14"/>
      <c r="B5" s="1" t="s">
        <v>2310</v>
      </c>
      <c r="C5" s="38">
        <v>4</v>
      </c>
      <c r="D5" s="1" t="s">
        <v>2311</v>
      </c>
      <c r="E5" s="1" t="s">
        <v>3380</v>
      </c>
      <c r="F5" s="1" t="s">
        <v>3375</v>
      </c>
      <c r="H5" s="21">
        <v>32174</v>
      </c>
      <c r="N5" s="1">
        <f t="shared" si="0"/>
        <v>0</v>
      </c>
    </row>
    <row r="6" spans="1:14">
      <c r="A6" s="14"/>
      <c r="B6" s="1" t="s">
        <v>2310</v>
      </c>
      <c r="C6" s="38">
        <v>5</v>
      </c>
      <c r="D6" s="1" t="s">
        <v>2311</v>
      </c>
      <c r="N6" s="1">
        <f t="shared" si="0"/>
        <v>0</v>
      </c>
    </row>
    <row r="7" spans="1:14">
      <c r="A7" s="14"/>
      <c r="B7" s="1" t="s">
        <v>2310</v>
      </c>
      <c r="C7" s="38">
        <v>6</v>
      </c>
      <c r="D7" s="1" t="s">
        <v>2311</v>
      </c>
      <c r="N7" s="1">
        <f t="shared" si="0"/>
        <v>0</v>
      </c>
    </row>
    <row r="8" spans="1:14">
      <c r="A8" s="14"/>
      <c r="B8" s="1" t="s">
        <v>2310</v>
      </c>
      <c r="C8" s="38">
        <v>7</v>
      </c>
      <c r="D8" s="1" t="s">
        <v>2311</v>
      </c>
      <c r="E8" s="1" t="s">
        <v>2317</v>
      </c>
      <c r="N8" s="1">
        <f t="shared" si="0"/>
        <v>0</v>
      </c>
    </row>
    <row r="9" spans="1:14">
      <c r="A9" s="14"/>
      <c r="B9" s="1" t="s">
        <v>2310</v>
      </c>
      <c r="C9" s="38">
        <v>8</v>
      </c>
      <c r="D9" s="1" t="s">
        <v>2311</v>
      </c>
      <c r="E9" s="1" t="s">
        <v>3381</v>
      </c>
      <c r="F9" s="1" t="s">
        <v>2205</v>
      </c>
      <c r="H9" s="21">
        <v>33970</v>
      </c>
      <c r="N9" s="1">
        <f t="shared" si="0"/>
        <v>0</v>
      </c>
    </row>
    <row r="10" spans="1:14">
      <c r="A10" s="14"/>
      <c r="B10" s="1" t="s">
        <v>2310</v>
      </c>
      <c r="C10" s="38">
        <v>9</v>
      </c>
      <c r="D10" s="1" t="s">
        <v>2311</v>
      </c>
      <c r="E10" s="1" t="s">
        <v>3381</v>
      </c>
      <c r="F10" s="1" t="s">
        <v>2205</v>
      </c>
      <c r="H10" s="21">
        <v>34335</v>
      </c>
      <c r="N10" s="1">
        <f t="shared" si="0"/>
        <v>0</v>
      </c>
    </row>
    <row r="11" spans="1:14">
      <c r="A11" s="14"/>
      <c r="B11" s="1" t="s">
        <v>2310</v>
      </c>
      <c r="C11" s="38">
        <v>10</v>
      </c>
      <c r="D11" s="1" t="s">
        <v>2311</v>
      </c>
      <c r="E11" s="1" t="s">
        <v>3381</v>
      </c>
      <c r="F11" s="1" t="s">
        <v>2205</v>
      </c>
      <c r="H11" s="21">
        <v>34700</v>
      </c>
      <c r="N11" s="1">
        <f t="shared" si="0"/>
        <v>0</v>
      </c>
    </row>
    <row r="12" spans="1:14">
      <c r="A12" s="14"/>
      <c r="B12" s="1" t="s">
        <v>2310</v>
      </c>
      <c r="C12" s="38">
        <v>11</v>
      </c>
      <c r="D12" s="1" t="s">
        <v>2311</v>
      </c>
      <c r="E12" s="1" t="s">
        <v>3381</v>
      </c>
      <c r="F12" s="1" t="s">
        <v>2205</v>
      </c>
      <c r="H12" s="21">
        <v>34700</v>
      </c>
      <c r="N12" s="1">
        <f t="shared" si="0"/>
        <v>0</v>
      </c>
    </row>
    <row r="13" spans="1:14">
      <c r="A13" s="14"/>
      <c r="B13" s="1" t="s">
        <v>2310</v>
      </c>
      <c r="C13" s="38">
        <v>12</v>
      </c>
      <c r="D13" s="1" t="s">
        <v>2311</v>
      </c>
      <c r="E13" s="1" t="s">
        <v>3381</v>
      </c>
      <c r="F13" s="1" t="s">
        <v>2205</v>
      </c>
      <c r="H13" s="21">
        <v>34700</v>
      </c>
      <c r="N13" s="1">
        <f t="shared" si="0"/>
        <v>0</v>
      </c>
    </row>
    <row r="14" spans="1:14">
      <c r="A14" s="14"/>
      <c r="B14" s="1" t="s">
        <v>2310</v>
      </c>
      <c r="C14" s="38">
        <v>13</v>
      </c>
      <c r="D14" s="1" t="s">
        <v>2311</v>
      </c>
      <c r="E14" s="1" t="s">
        <v>3381</v>
      </c>
      <c r="F14" s="1" t="s">
        <v>2205</v>
      </c>
      <c r="H14" s="21">
        <v>34700</v>
      </c>
      <c r="N14" s="1">
        <f t="shared" si="0"/>
        <v>0</v>
      </c>
    </row>
    <row r="15" spans="1:14">
      <c r="A15" s="14"/>
      <c r="B15" s="1" t="s">
        <v>2310</v>
      </c>
      <c r="C15" s="38">
        <v>14</v>
      </c>
      <c r="D15" s="1" t="s">
        <v>2311</v>
      </c>
      <c r="E15" s="1" t="s">
        <v>3608</v>
      </c>
      <c r="F15" s="1" t="s">
        <v>3604</v>
      </c>
      <c r="H15" s="64">
        <v>43902</v>
      </c>
      <c r="N15" s="1">
        <f t="shared" si="0"/>
        <v>0</v>
      </c>
    </row>
    <row r="16" spans="1:14">
      <c r="A16" s="14"/>
      <c r="B16" s="1" t="s">
        <v>2310</v>
      </c>
      <c r="C16" s="38">
        <v>15</v>
      </c>
      <c r="D16" s="1" t="s">
        <v>2311</v>
      </c>
      <c r="E16" s="1" t="s">
        <v>3975</v>
      </c>
      <c r="F16" s="1" t="s">
        <v>3974</v>
      </c>
      <c r="H16" s="64" t="s">
        <v>3976</v>
      </c>
      <c r="I16" s="1" t="s">
        <v>3977</v>
      </c>
      <c r="N16" s="1">
        <f t="shared" si="0"/>
        <v>0</v>
      </c>
    </row>
    <row r="17" spans="1:14">
      <c r="A17" s="14"/>
      <c r="B17" s="1" t="s">
        <v>2310</v>
      </c>
      <c r="C17" s="38">
        <v>16</v>
      </c>
      <c r="D17" s="1" t="s">
        <v>2311</v>
      </c>
      <c r="E17" s="1" t="s">
        <v>3980</v>
      </c>
      <c r="F17" s="1" t="s">
        <v>300</v>
      </c>
      <c r="H17" s="64" t="s">
        <v>3981</v>
      </c>
      <c r="N17" s="1">
        <f t="shared" si="0"/>
        <v>0</v>
      </c>
    </row>
    <row r="18" spans="1:14">
      <c r="A18" s="14"/>
      <c r="B18" s="1" t="s">
        <v>2310</v>
      </c>
      <c r="C18" s="38">
        <v>17</v>
      </c>
      <c r="D18" s="1" t="s">
        <v>2311</v>
      </c>
      <c r="E18" s="1" t="s">
        <v>3982</v>
      </c>
      <c r="F18" s="1" t="s">
        <v>2316</v>
      </c>
      <c r="H18" s="21">
        <v>43497</v>
      </c>
      <c r="K18" s="1" t="s">
        <v>3645</v>
      </c>
      <c r="N18" s="1">
        <f t="shared" si="0"/>
        <v>1</v>
      </c>
    </row>
    <row r="19" spans="1:14">
      <c r="A19" s="14"/>
      <c r="B19" s="1" t="s">
        <v>2310</v>
      </c>
      <c r="C19" s="38">
        <v>18</v>
      </c>
      <c r="D19" s="1" t="s">
        <v>2311</v>
      </c>
      <c r="E19" s="1" t="s">
        <v>3983</v>
      </c>
      <c r="F19" s="1" t="s">
        <v>2316</v>
      </c>
      <c r="H19" s="21">
        <v>43497</v>
      </c>
      <c r="K19" s="1" t="s">
        <v>3645</v>
      </c>
      <c r="N19" s="1">
        <f t="shared" si="0"/>
        <v>1</v>
      </c>
    </row>
    <row r="20" spans="1:14">
      <c r="A20" s="14"/>
      <c r="B20" s="1" t="s">
        <v>2310</v>
      </c>
      <c r="C20" s="38">
        <v>19</v>
      </c>
      <c r="D20" s="1" t="s">
        <v>2311</v>
      </c>
      <c r="E20" s="1" t="s">
        <v>4048</v>
      </c>
      <c r="F20" s="1" t="s">
        <v>4046</v>
      </c>
      <c r="H20" s="64" t="s">
        <v>4047</v>
      </c>
      <c r="I20" s="1" t="s">
        <v>1448</v>
      </c>
      <c r="J20" s="35" t="s">
        <v>4045</v>
      </c>
      <c r="N20" s="1">
        <f t="shared" si="0"/>
        <v>0</v>
      </c>
    </row>
    <row r="21" spans="1:14">
      <c r="A21" s="14"/>
      <c r="N21" s="1">
        <f t="shared" si="0"/>
        <v>0</v>
      </c>
    </row>
    <row r="22" spans="1:14">
      <c r="A22" s="14"/>
      <c r="N22" s="1">
        <f t="shared" si="0"/>
        <v>0</v>
      </c>
    </row>
    <row r="23" spans="1:14">
      <c r="A23" s="14"/>
      <c r="N23" s="1">
        <f t="shared" si="0"/>
        <v>0</v>
      </c>
    </row>
    <row r="24" spans="1:14">
      <c r="A24" s="14"/>
      <c r="N24" s="1">
        <f t="shared" si="0"/>
        <v>0</v>
      </c>
    </row>
    <row r="25" spans="1:14">
      <c r="A25" s="14"/>
      <c r="N25" s="1">
        <f t="shared" si="0"/>
        <v>0</v>
      </c>
    </row>
    <row r="26" spans="1:14">
      <c r="A26" s="14"/>
      <c r="N26" s="1">
        <f t="shared" si="0"/>
        <v>0</v>
      </c>
    </row>
    <row r="27" spans="1:14">
      <c r="A27" s="14"/>
      <c r="N27" s="1">
        <f t="shared" si="0"/>
        <v>0</v>
      </c>
    </row>
    <row r="28" spans="1:14">
      <c r="A28" s="14"/>
      <c r="N28" s="1">
        <f t="shared" si="0"/>
        <v>0</v>
      </c>
    </row>
    <row r="29" spans="1:14">
      <c r="A29" s="14"/>
      <c r="N29" s="1">
        <f t="shared" si="0"/>
        <v>0</v>
      </c>
    </row>
    <row r="30" spans="1:14">
      <c r="A30" s="14"/>
      <c r="N30" s="1">
        <f t="shared" si="0"/>
        <v>0</v>
      </c>
    </row>
    <row r="31" spans="1:14">
      <c r="A31" s="14"/>
      <c r="N31" s="1">
        <f t="shared" si="0"/>
        <v>0</v>
      </c>
    </row>
    <row r="32" spans="1:14">
      <c r="A32" s="14"/>
      <c r="N32" s="1">
        <f t="shared" si="0"/>
        <v>0</v>
      </c>
    </row>
    <row r="33" spans="1:14">
      <c r="A33" s="14"/>
      <c r="N33" s="1">
        <f t="shared" si="0"/>
        <v>0</v>
      </c>
    </row>
    <row r="34" spans="1:14">
      <c r="A34" s="14"/>
      <c r="N34" s="1">
        <f t="shared" si="0"/>
        <v>0</v>
      </c>
    </row>
    <row r="35" spans="1:14">
      <c r="A35" s="14"/>
      <c r="N35" s="1">
        <f t="shared" si="0"/>
        <v>0</v>
      </c>
    </row>
    <row r="36" spans="1:14">
      <c r="A36" s="14"/>
      <c r="N36" s="1">
        <f t="shared" si="0"/>
        <v>0</v>
      </c>
    </row>
    <row r="37" spans="1:14">
      <c r="A37" s="14"/>
      <c r="N37" s="1">
        <f t="shared" si="0"/>
        <v>0</v>
      </c>
    </row>
    <row r="38" spans="1:14">
      <c r="N38" s="1">
        <f t="shared" si="0"/>
        <v>0</v>
      </c>
    </row>
    <row r="39" spans="1:14">
      <c r="N39" s="1">
        <f t="shared" si="0"/>
        <v>0</v>
      </c>
    </row>
    <row r="40" spans="1:14">
      <c r="N40" s="1">
        <f t="shared" si="0"/>
        <v>0</v>
      </c>
    </row>
    <row r="41" spans="1:14">
      <c r="N41" s="1">
        <f t="shared" si="0"/>
        <v>0</v>
      </c>
    </row>
    <row r="42" spans="1:14">
      <c r="N42" s="1">
        <f t="shared" si="0"/>
        <v>0</v>
      </c>
    </row>
    <row r="43" spans="1:14">
      <c r="N43" s="1">
        <f t="shared" si="0"/>
        <v>0</v>
      </c>
    </row>
    <row r="44" spans="1:14">
      <c r="N44" s="1">
        <f t="shared" si="0"/>
        <v>0</v>
      </c>
    </row>
    <row r="45" spans="1:14">
      <c r="N45" s="1">
        <f t="shared" si="0"/>
        <v>0</v>
      </c>
    </row>
    <row r="46" spans="1:14">
      <c r="N46" s="1">
        <f t="shared" si="0"/>
        <v>0</v>
      </c>
    </row>
    <row r="47" spans="1:14">
      <c r="N47" s="1">
        <f t="shared" si="0"/>
        <v>0</v>
      </c>
    </row>
    <row r="48" spans="1:14">
      <c r="N48" s="1">
        <f t="shared" si="0"/>
        <v>0</v>
      </c>
    </row>
    <row r="49" spans="14:14">
      <c r="N49" s="1">
        <f t="shared" si="0"/>
        <v>0</v>
      </c>
    </row>
    <row r="50" spans="14:14">
      <c r="N50" s="1">
        <f t="shared" si="0"/>
        <v>0</v>
      </c>
    </row>
    <row r="51" spans="14:14">
      <c r="N51" s="1">
        <f t="shared" si="0"/>
        <v>0</v>
      </c>
    </row>
    <row r="52" spans="14:14">
      <c r="N52" s="1">
        <f t="shared" si="0"/>
        <v>0</v>
      </c>
    </row>
    <row r="53" spans="14:14">
      <c r="N53" s="1">
        <f t="shared" si="0"/>
        <v>0</v>
      </c>
    </row>
    <row r="54" spans="14:14">
      <c r="N54" s="1">
        <f t="shared" si="0"/>
        <v>0</v>
      </c>
    </row>
    <row r="55" spans="14:14">
      <c r="N55" s="1">
        <f t="shared" si="0"/>
        <v>0</v>
      </c>
    </row>
    <row r="56" spans="14:14">
      <c r="N56" s="1">
        <f t="shared" si="0"/>
        <v>0</v>
      </c>
    </row>
    <row r="57" spans="14:14">
      <c r="N57" s="1">
        <f t="shared" si="0"/>
        <v>0</v>
      </c>
    </row>
    <row r="58" spans="14:14">
      <c r="N58" s="1">
        <f t="shared" si="0"/>
        <v>0</v>
      </c>
    </row>
    <row r="59" spans="14:14">
      <c r="N59" s="1">
        <f t="shared" si="0"/>
        <v>0</v>
      </c>
    </row>
    <row r="60" spans="14:14">
      <c r="N60" s="1">
        <f t="shared" si="0"/>
        <v>0</v>
      </c>
    </row>
    <row r="61" spans="14:14">
      <c r="N61" s="1">
        <f t="shared" si="0"/>
        <v>0</v>
      </c>
    </row>
    <row r="62" spans="14:14">
      <c r="N62" s="1">
        <f t="shared" si="0"/>
        <v>0</v>
      </c>
    </row>
    <row r="63" spans="14:14">
      <c r="N63" s="1">
        <f t="shared" si="0"/>
        <v>0</v>
      </c>
    </row>
    <row r="64" spans="14:14">
      <c r="N64" s="1">
        <f t="shared" si="0"/>
        <v>0</v>
      </c>
    </row>
    <row r="65" spans="14:14">
      <c r="N65" s="1">
        <f t="shared" si="0"/>
        <v>0</v>
      </c>
    </row>
    <row r="66" spans="14:14">
      <c r="N66" s="1">
        <f t="shared" si="0"/>
        <v>0</v>
      </c>
    </row>
    <row r="67" spans="14:14">
      <c r="N67" s="1">
        <f t="shared" si="0"/>
        <v>0</v>
      </c>
    </row>
    <row r="68" spans="14:14">
      <c r="N68" s="1">
        <f t="shared" ref="N68:N131" si="1">IF(K68="yes",1,0)</f>
        <v>0</v>
      </c>
    </row>
    <row r="69" spans="14:14">
      <c r="N69" s="1">
        <f t="shared" si="1"/>
        <v>0</v>
      </c>
    </row>
    <row r="70" spans="14:14">
      <c r="N70" s="1">
        <f t="shared" si="1"/>
        <v>0</v>
      </c>
    </row>
    <row r="71" spans="14:14">
      <c r="N71" s="1">
        <f t="shared" si="1"/>
        <v>0</v>
      </c>
    </row>
    <row r="72" spans="14:14">
      <c r="N72" s="1">
        <f t="shared" si="1"/>
        <v>0</v>
      </c>
    </row>
    <row r="73" spans="14:14">
      <c r="N73" s="1">
        <f t="shared" si="1"/>
        <v>0</v>
      </c>
    </row>
    <row r="74" spans="14:14">
      <c r="N74" s="1">
        <f t="shared" si="1"/>
        <v>0</v>
      </c>
    </row>
    <row r="75" spans="14:14">
      <c r="N75" s="1">
        <f t="shared" si="1"/>
        <v>0</v>
      </c>
    </row>
    <row r="76" spans="14:14">
      <c r="N76" s="1">
        <f t="shared" si="1"/>
        <v>0</v>
      </c>
    </row>
    <row r="77" spans="14:14">
      <c r="N77" s="1">
        <f t="shared" si="1"/>
        <v>0</v>
      </c>
    </row>
    <row r="78" spans="14:14">
      <c r="N78" s="1">
        <f t="shared" si="1"/>
        <v>0</v>
      </c>
    </row>
    <row r="79" spans="14:14">
      <c r="N79" s="1">
        <f t="shared" si="1"/>
        <v>0</v>
      </c>
    </row>
    <row r="80" spans="14:14">
      <c r="N80" s="1">
        <f t="shared" si="1"/>
        <v>0</v>
      </c>
    </row>
    <row r="81" spans="14:14">
      <c r="N81" s="1">
        <f t="shared" si="1"/>
        <v>0</v>
      </c>
    </row>
    <row r="82" spans="14:14">
      <c r="N82" s="1">
        <f t="shared" si="1"/>
        <v>0</v>
      </c>
    </row>
    <row r="83" spans="14:14">
      <c r="N83" s="1">
        <f t="shared" si="1"/>
        <v>0</v>
      </c>
    </row>
    <row r="84" spans="14:14">
      <c r="N84" s="1">
        <f t="shared" si="1"/>
        <v>0</v>
      </c>
    </row>
    <row r="85" spans="14:14">
      <c r="N85" s="1">
        <f t="shared" si="1"/>
        <v>0</v>
      </c>
    </row>
    <row r="86" spans="14:14">
      <c r="N86" s="1">
        <f t="shared" si="1"/>
        <v>0</v>
      </c>
    </row>
    <row r="87" spans="14:14">
      <c r="N87" s="1">
        <f t="shared" si="1"/>
        <v>0</v>
      </c>
    </row>
    <row r="88" spans="14:14">
      <c r="N88" s="1">
        <f t="shared" si="1"/>
        <v>0</v>
      </c>
    </row>
    <row r="89" spans="14:14">
      <c r="N89" s="1">
        <f t="shared" si="1"/>
        <v>0</v>
      </c>
    </row>
    <row r="90" spans="14:14">
      <c r="N90" s="1">
        <f t="shared" si="1"/>
        <v>0</v>
      </c>
    </row>
    <row r="91" spans="14:14">
      <c r="N91" s="1">
        <f t="shared" si="1"/>
        <v>0</v>
      </c>
    </row>
    <row r="92" spans="14:14">
      <c r="N92" s="1">
        <f t="shared" si="1"/>
        <v>0</v>
      </c>
    </row>
    <row r="93" spans="14:14">
      <c r="N93" s="1">
        <f t="shared" si="1"/>
        <v>0</v>
      </c>
    </row>
    <row r="94" spans="14:14">
      <c r="N94" s="1">
        <f t="shared" si="1"/>
        <v>0</v>
      </c>
    </row>
    <row r="95" spans="14:14">
      <c r="N95" s="1">
        <f t="shared" si="1"/>
        <v>0</v>
      </c>
    </row>
    <row r="96" spans="14:14">
      <c r="N96" s="1">
        <f t="shared" si="1"/>
        <v>0</v>
      </c>
    </row>
    <row r="97" spans="14:14">
      <c r="N97" s="1">
        <f t="shared" si="1"/>
        <v>0</v>
      </c>
    </row>
    <row r="98" spans="14:14">
      <c r="N98" s="1">
        <f t="shared" si="1"/>
        <v>0</v>
      </c>
    </row>
    <row r="99" spans="14:14">
      <c r="N99" s="1">
        <f t="shared" si="1"/>
        <v>0</v>
      </c>
    </row>
    <row r="100" spans="14:14">
      <c r="N100" s="1">
        <f t="shared" si="1"/>
        <v>0</v>
      </c>
    </row>
    <row r="101" spans="14:14">
      <c r="N101" s="1">
        <f t="shared" si="1"/>
        <v>0</v>
      </c>
    </row>
    <row r="102" spans="14:14">
      <c r="N102" s="1">
        <f t="shared" si="1"/>
        <v>0</v>
      </c>
    </row>
    <row r="103" spans="14:14">
      <c r="N103" s="1">
        <f t="shared" si="1"/>
        <v>0</v>
      </c>
    </row>
    <row r="104" spans="14:14">
      <c r="N104" s="1">
        <f t="shared" si="1"/>
        <v>0</v>
      </c>
    </row>
    <row r="105" spans="14:14">
      <c r="N105" s="1">
        <f t="shared" si="1"/>
        <v>0</v>
      </c>
    </row>
    <row r="106" spans="14:14">
      <c r="N106" s="1">
        <f t="shared" si="1"/>
        <v>0</v>
      </c>
    </row>
    <row r="107" spans="14:14">
      <c r="N107" s="1">
        <f t="shared" si="1"/>
        <v>0</v>
      </c>
    </row>
    <row r="108" spans="14:14">
      <c r="N108" s="1">
        <f t="shared" si="1"/>
        <v>0</v>
      </c>
    </row>
    <row r="109" spans="14:14">
      <c r="N109" s="1">
        <f t="shared" si="1"/>
        <v>0</v>
      </c>
    </row>
    <row r="110" spans="14:14">
      <c r="N110" s="1">
        <f t="shared" si="1"/>
        <v>0</v>
      </c>
    </row>
    <row r="111" spans="14:14">
      <c r="N111" s="1">
        <f t="shared" si="1"/>
        <v>0</v>
      </c>
    </row>
    <row r="112" spans="14:14">
      <c r="N112" s="1">
        <f t="shared" si="1"/>
        <v>0</v>
      </c>
    </row>
    <row r="113" spans="14:14">
      <c r="N113" s="1">
        <f t="shared" si="1"/>
        <v>0</v>
      </c>
    </row>
    <row r="114" spans="14:14">
      <c r="N114" s="1">
        <f t="shared" si="1"/>
        <v>0</v>
      </c>
    </row>
    <row r="115" spans="14:14">
      <c r="N115" s="1">
        <f t="shared" si="1"/>
        <v>0</v>
      </c>
    </row>
    <row r="116" spans="14:14">
      <c r="N116" s="1">
        <f t="shared" si="1"/>
        <v>0</v>
      </c>
    </row>
    <row r="117" spans="14:14">
      <c r="N117" s="1">
        <f t="shared" si="1"/>
        <v>0</v>
      </c>
    </row>
    <row r="118" spans="14:14">
      <c r="N118" s="1">
        <f t="shared" si="1"/>
        <v>0</v>
      </c>
    </row>
    <row r="119" spans="14:14">
      <c r="N119" s="1">
        <f t="shared" si="1"/>
        <v>0</v>
      </c>
    </row>
    <row r="120" spans="14:14">
      <c r="N120" s="1">
        <f t="shared" si="1"/>
        <v>0</v>
      </c>
    </row>
    <row r="121" spans="14:14">
      <c r="N121" s="1">
        <f t="shared" si="1"/>
        <v>0</v>
      </c>
    </row>
    <row r="122" spans="14:14">
      <c r="N122" s="1">
        <f t="shared" si="1"/>
        <v>0</v>
      </c>
    </row>
    <row r="123" spans="14:14">
      <c r="N123" s="1">
        <f t="shared" si="1"/>
        <v>0</v>
      </c>
    </row>
    <row r="124" spans="14:14">
      <c r="N124" s="1">
        <f t="shared" si="1"/>
        <v>0</v>
      </c>
    </row>
    <row r="125" spans="14:14">
      <c r="N125" s="1">
        <f t="shared" si="1"/>
        <v>0</v>
      </c>
    </row>
    <row r="126" spans="14:14">
      <c r="N126" s="1">
        <f t="shared" si="1"/>
        <v>0</v>
      </c>
    </row>
    <row r="127" spans="14:14">
      <c r="N127" s="1">
        <f t="shared" si="1"/>
        <v>0</v>
      </c>
    </row>
    <row r="128" spans="14:14">
      <c r="N128" s="1">
        <f t="shared" si="1"/>
        <v>0</v>
      </c>
    </row>
    <row r="129" spans="14:14">
      <c r="N129" s="1">
        <f t="shared" si="1"/>
        <v>0</v>
      </c>
    </row>
    <row r="130" spans="14:14">
      <c r="N130" s="1">
        <f t="shared" si="1"/>
        <v>0</v>
      </c>
    </row>
    <row r="131" spans="14:14">
      <c r="N131" s="1">
        <f t="shared" si="1"/>
        <v>0</v>
      </c>
    </row>
    <row r="132" spans="14:14">
      <c r="N132" s="1">
        <f t="shared" ref="N132:N196" si="2">IF(K132="yes",1,0)</f>
        <v>0</v>
      </c>
    </row>
    <row r="133" spans="14:14">
      <c r="N133" s="1">
        <f t="shared" si="2"/>
        <v>0</v>
      </c>
    </row>
    <row r="134" spans="14:14">
      <c r="N134" s="1">
        <f t="shared" si="2"/>
        <v>0</v>
      </c>
    </row>
    <row r="135" spans="14:14">
      <c r="N135" s="1">
        <f t="shared" si="2"/>
        <v>0</v>
      </c>
    </row>
    <row r="136" spans="14:14">
      <c r="N136" s="1">
        <f t="shared" si="2"/>
        <v>0</v>
      </c>
    </row>
    <row r="137" spans="14:14">
      <c r="N137" s="1">
        <f t="shared" si="2"/>
        <v>0</v>
      </c>
    </row>
    <row r="138" spans="14:14">
      <c r="N138" s="1">
        <f t="shared" si="2"/>
        <v>0</v>
      </c>
    </row>
    <row r="139" spans="14:14">
      <c r="N139" s="1">
        <f t="shared" si="2"/>
        <v>0</v>
      </c>
    </row>
    <row r="140" spans="14:14">
      <c r="N140" s="1">
        <f t="shared" si="2"/>
        <v>0</v>
      </c>
    </row>
    <row r="141" spans="14:14">
      <c r="N141" s="1">
        <f t="shared" si="2"/>
        <v>0</v>
      </c>
    </row>
    <row r="142" spans="14:14">
      <c r="N142" s="1">
        <f t="shared" si="2"/>
        <v>0</v>
      </c>
    </row>
    <row r="143" spans="14:14">
      <c r="N143" s="1">
        <f t="shared" si="2"/>
        <v>0</v>
      </c>
    </row>
    <row r="144" spans="14:14">
      <c r="N144" s="1">
        <f t="shared" si="2"/>
        <v>0</v>
      </c>
    </row>
    <row r="145" spans="14:14">
      <c r="N145" s="1">
        <f t="shared" si="2"/>
        <v>0</v>
      </c>
    </row>
    <row r="146" spans="14:14">
      <c r="N146" s="1">
        <f t="shared" si="2"/>
        <v>0</v>
      </c>
    </row>
    <row r="147" spans="14:14">
      <c r="N147" s="1">
        <f t="shared" si="2"/>
        <v>0</v>
      </c>
    </row>
    <row r="148" spans="14:14">
      <c r="N148" s="1">
        <f t="shared" si="2"/>
        <v>0</v>
      </c>
    </row>
    <row r="149" spans="14:14">
      <c r="N149" s="1">
        <f t="shared" si="2"/>
        <v>0</v>
      </c>
    </row>
    <row r="150" spans="14:14">
      <c r="N150" s="1">
        <f t="shared" si="2"/>
        <v>0</v>
      </c>
    </row>
    <row r="151" spans="14:14">
      <c r="N151" s="1">
        <f t="shared" si="2"/>
        <v>0</v>
      </c>
    </row>
    <row r="152" spans="14:14">
      <c r="N152" s="1">
        <f t="shared" si="2"/>
        <v>0</v>
      </c>
    </row>
    <row r="153" spans="14:14">
      <c r="N153" s="1">
        <f t="shared" si="2"/>
        <v>0</v>
      </c>
    </row>
    <row r="154" spans="14:14">
      <c r="N154" s="1">
        <f t="shared" si="2"/>
        <v>0</v>
      </c>
    </row>
    <row r="155" spans="14:14">
      <c r="N155" s="1">
        <f t="shared" si="2"/>
        <v>0</v>
      </c>
    </row>
    <row r="156" spans="14:14">
      <c r="N156" s="1">
        <f t="shared" si="2"/>
        <v>0</v>
      </c>
    </row>
    <row r="157" spans="14:14">
      <c r="N157" s="1">
        <f t="shared" si="2"/>
        <v>0</v>
      </c>
    </row>
    <row r="158" spans="14:14">
      <c r="N158" s="1">
        <f t="shared" si="2"/>
        <v>0</v>
      </c>
    </row>
    <row r="159" spans="14:14">
      <c r="N159" s="1">
        <f t="shared" si="2"/>
        <v>0</v>
      </c>
    </row>
    <row r="160" spans="14:14">
      <c r="N160" s="1">
        <f t="shared" si="2"/>
        <v>0</v>
      </c>
    </row>
    <row r="161" spans="14:14">
      <c r="N161" s="1">
        <f t="shared" si="2"/>
        <v>0</v>
      </c>
    </row>
    <row r="162" spans="14:14">
      <c r="N162" s="1">
        <f t="shared" si="2"/>
        <v>0</v>
      </c>
    </row>
    <row r="163" spans="14:14">
      <c r="N163" s="1">
        <f t="shared" si="2"/>
        <v>0</v>
      </c>
    </row>
    <row r="164" spans="14:14">
      <c r="N164" s="1">
        <f t="shared" si="2"/>
        <v>0</v>
      </c>
    </row>
    <row r="165" spans="14:14">
      <c r="N165" s="1">
        <f t="shared" si="2"/>
        <v>0</v>
      </c>
    </row>
    <row r="166" spans="14:14">
      <c r="N166" s="1">
        <f t="shared" si="2"/>
        <v>0</v>
      </c>
    </row>
    <row r="167" spans="14:14">
      <c r="N167" s="1">
        <f t="shared" si="2"/>
        <v>0</v>
      </c>
    </row>
    <row r="168" spans="14:14">
      <c r="N168" s="1">
        <f t="shared" si="2"/>
        <v>0</v>
      </c>
    </row>
    <row r="169" spans="14:14">
      <c r="N169" s="1">
        <f t="shared" si="2"/>
        <v>0</v>
      </c>
    </row>
    <row r="170" spans="14:14">
      <c r="N170" s="1">
        <f t="shared" si="2"/>
        <v>0</v>
      </c>
    </row>
    <row r="171" spans="14:14">
      <c r="N171" s="1">
        <f t="shared" si="2"/>
        <v>0</v>
      </c>
    </row>
    <row r="172" spans="14:14">
      <c r="N172" s="1">
        <f t="shared" si="2"/>
        <v>0</v>
      </c>
    </row>
    <row r="173" spans="14:14">
      <c r="N173" s="1">
        <f t="shared" si="2"/>
        <v>0</v>
      </c>
    </row>
    <row r="174" spans="14:14">
      <c r="N174" s="1">
        <f t="shared" si="2"/>
        <v>0</v>
      </c>
    </row>
    <row r="175" spans="14:14">
      <c r="N175" s="1">
        <f t="shared" si="2"/>
        <v>0</v>
      </c>
    </row>
    <row r="176" spans="14:14">
      <c r="N176" s="1">
        <f t="shared" si="2"/>
        <v>0</v>
      </c>
    </row>
    <row r="177" spans="14:14">
      <c r="N177" s="1">
        <f t="shared" si="2"/>
        <v>0</v>
      </c>
    </row>
    <row r="178" spans="14:14">
      <c r="N178" s="1">
        <f t="shared" si="2"/>
        <v>0</v>
      </c>
    </row>
    <row r="179" spans="14:14">
      <c r="N179" s="1">
        <f t="shared" si="2"/>
        <v>0</v>
      </c>
    </row>
    <row r="180" spans="14:14">
      <c r="N180" s="1">
        <f t="shared" si="2"/>
        <v>0</v>
      </c>
    </row>
    <row r="181" spans="14:14">
      <c r="N181" s="1">
        <f t="shared" si="2"/>
        <v>0</v>
      </c>
    </row>
    <row r="182" spans="14:14">
      <c r="N182" s="1">
        <f t="shared" si="2"/>
        <v>0</v>
      </c>
    </row>
    <row r="183" spans="14:14">
      <c r="N183" s="1">
        <f t="shared" si="2"/>
        <v>0</v>
      </c>
    </row>
    <row r="184" spans="14:14">
      <c r="N184" s="1">
        <f t="shared" si="2"/>
        <v>0</v>
      </c>
    </row>
    <row r="185" spans="14:14">
      <c r="N185" s="1">
        <f t="shared" si="2"/>
        <v>0</v>
      </c>
    </row>
    <row r="186" spans="14:14">
      <c r="N186" s="1">
        <f t="shared" si="2"/>
        <v>0</v>
      </c>
    </row>
    <row r="187" spans="14:14">
      <c r="N187" s="1">
        <f t="shared" si="2"/>
        <v>0</v>
      </c>
    </row>
    <row r="188" spans="14:14">
      <c r="N188" s="1">
        <f t="shared" si="2"/>
        <v>0</v>
      </c>
    </row>
    <row r="189" spans="14:14">
      <c r="N189" s="1">
        <f t="shared" si="2"/>
        <v>0</v>
      </c>
    </row>
    <row r="190" spans="14:14">
      <c r="N190" s="1">
        <f t="shared" si="2"/>
        <v>0</v>
      </c>
    </row>
    <row r="191" spans="14:14">
      <c r="N191" s="1">
        <f t="shared" si="2"/>
        <v>0</v>
      </c>
    </row>
    <row r="192" spans="14:14">
      <c r="N192" s="1">
        <f t="shared" si="2"/>
        <v>0</v>
      </c>
    </row>
    <row r="193" spans="14:14">
      <c r="N193" s="1">
        <f t="shared" si="2"/>
        <v>0</v>
      </c>
    </row>
    <row r="194" spans="14:14">
      <c r="N194" s="1">
        <f t="shared" si="2"/>
        <v>0</v>
      </c>
    </row>
    <row r="195" spans="14:14">
      <c r="N195" s="1">
        <f t="shared" si="2"/>
        <v>0</v>
      </c>
    </row>
    <row r="196" spans="14:14">
      <c r="N196" s="1">
        <f t="shared" si="2"/>
        <v>0</v>
      </c>
    </row>
    <row r="197" spans="14:14">
      <c r="N197" s="1">
        <f t="shared" ref="N197:N222" si="3">IF(K197="yes",1,0)</f>
        <v>0</v>
      </c>
    </row>
    <row r="198" spans="14:14">
      <c r="N198" s="1">
        <f t="shared" si="3"/>
        <v>0</v>
      </c>
    </row>
    <row r="199" spans="14:14">
      <c r="N199" s="1">
        <f t="shared" si="3"/>
        <v>0</v>
      </c>
    </row>
    <row r="200" spans="14:14">
      <c r="N200" s="1">
        <f t="shared" si="3"/>
        <v>0</v>
      </c>
    </row>
    <row r="201" spans="14:14">
      <c r="N201" s="1">
        <f t="shared" si="3"/>
        <v>0</v>
      </c>
    </row>
    <row r="202" spans="14:14">
      <c r="N202" s="1">
        <f t="shared" si="3"/>
        <v>0</v>
      </c>
    </row>
    <row r="203" spans="14:14">
      <c r="N203" s="1">
        <f t="shared" si="3"/>
        <v>0</v>
      </c>
    </row>
    <row r="204" spans="14:14">
      <c r="N204" s="1">
        <f t="shared" si="3"/>
        <v>0</v>
      </c>
    </row>
    <row r="205" spans="14:14">
      <c r="N205" s="1">
        <f t="shared" si="3"/>
        <v>0</v>
      </c>
    </row>
    <row r="206" spans="14:14">
      <c r="N206" s="1">
        <f t="shared" si="3"/>
        <v>0</v>
      </c>
    </row>
    <row r="207" spans="14:14">
      <c r="N207" s="1">
        <f t="shared" si="3"/>
        <v>0</v>
      </c>
    </row>
    <row r="208" spans="14:14">
      <c r="N208" s="1">
        <f t="shared" si="3"/>
        <v>0</v>
      </c>
    </row>
    <row r="209" spans="14:14">
      <c r="N209" s="1">
        <f t="shared" si="3"/>
        <v>0</v>
      </c>
    </row>
    <row r="210" spans="14:14">
      <c r="N210" s="1">
        <f t="shared" si="3"/>
        <v>0</v>
      </c>
    </row>
    <row r="211" spans="14:14">
      <c r="N211" s="1">
        <f t="shared" si="3"/>
        <v>0</v>
      </c>
    </row>
    <row r="212" spans="14:14">
      <c r="N212" s="1">
        <f t="shared" si="3"/>
        <v>0</v>
      </c>
    </row>
    <row r="213" spans="14:14">
      <c r="N213" s="1">
        <f t="shared" si="3"/>
        <v>0</v>
      </c>
    </row>
    <row r="214" spans="14:14">
      <c r="N214" s="1">
        <f t="shared" si="3"/>
        <v>0</v>
      </c>
    </row>
    <row r="215" spans="14:14">
      <c r="N215" s="1">
        <f t="shared" si="3"/>
        <v>0</v>
      </c>
    </row>
    <row r="216" spans="14:14">
      <c r="N216" s="1">
        <f t="shared" si="3"/>
        <v>0</v>
      </c>
    </row>
    <row r="217" spans="14:14">
      <c r="N217" s="1">
        <f t="shared" si="3"/>
        <v>0</v>
      </c>
    </row>
    <row r="218" spans="14:14">
      <c r="N218" s="1">
        <f t="shared" si="3"/>
        <v>0</v>
      </c>
    </row>
    <row r="219" spans="14:14">
      <c r="N219" s="1">
        <f t="shared" si="3"/>
        <v>0</v>
      </c>
    </row>
    <row r="220" spans="14:14">
      <c r="N220" s="1">
        <f t="shared" si="3"/>
        <v>0</v>
      </c>
    </row>
    <row r="221" spans="14:14">
      <c r="N221" s="1">
        <f t="shared" si="3"/>
        <v>0</v>
      </c>
    </row>
    <row r="222" spans="14:14">
      <c r="N222" s="1">
        <f t="shared" si="3"/>
        <v>0</v>
      </c>
    </row>
  </sheetData>
  <hyperlinks>
    <hyperlink ref="A1" location="'QUICK LINK'!A1" display="QUICK LINK" xr:uid="{72FB0922-5422-420D-83B9-914EED1E903F}"/>
  </hyperlinks>
  <pageMargins left="0.70826771653543308" right="0.70826771653543308" top="2.3228346456692948" bottom="2.3228346456692948" header="1.9291338582677198" footer="1.9291338582677198"/>
  <pageSetup paperSize="0" fitToWidth="0" fitToHeight="0" orientation="landscape" horizontalDpi="0" verticalDpi="0" copies="0"/>
  <headerFooter alignWithMargins="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A1:AMJ222"/>
  <sheetViews>
    <sheetView workbookViewId="0">
      <pane xSplit="3" ySplit="1" topLeftCell="D20" activePane="bottomRight" state="frozen"/>
      <selection pane="topRight"/>
      <selection pane="bottomLeft"/>
      <selection pane="bottomRight"/>
    </sheetView>
  </sheetViews>
  <sheetFormatPr defaultRowHeight="15"/>
  <cols>
    <col min="1" max="1" width="5.125" style="6" customWidth="1"/>
    <col min="2" max="2" width="5.125" style="1" customWidth="1"/>
    <col min="3" max="3" width="5.5" style="2" customWidth="1"/>
    <col min="4" max="4" width="23.5" style="1" customWidth="1"/>
    <col min="5" max="5" width="60.625" style="1" customWidth="1"/>
    <col min="6" max="7" width="8.5" style="1" customWidth="1"/>
    <col min="8" max="8" width="8.5" style="2" customWidth="1"/>
    <col min="9" max="9" width="12.625" style="1" customWidth="1"/>
    <col min="10" max="10" width="9.625" style="1" customWidth="1"/>
    <col min="11" max="1023" width="8.5" style="1" customWidth="1"/>
    <col min="1024" max="1024" width="9.125" style="1" customWidth="1"/>
    <col min="1025" max="1025" width="9" customWidth="1"/>
  </cols>
  <sheetData>
    <row r="1" spans="1:14" ht="29.25" customHeight="1">
      <c r="A1" s="101" t="s">
        <v>3663</v>
      </c>
      <c r="B1" s="40" t="s">
        <v>0</v>
      </c>
      <c r="C1" s="40" t="s">
        <v>1</v>
      </c>
      <c r="D1" s="40" t="s">
        <v>2</v>
      </c>
      <c r="E1" s="40" t="s">
        <v>3</v>
      </c>
      <c r="F1" s="40" t="s">
        <v>4</v>
      </c>
      <c r="G1" s="77" t="s">
        <v>5</v>
      </c>
      <c r="H1" s="75" t="s">
        <v>3644</v>
      </c>
      <c r="I1" s="77" t="s">
        <v>6</v>
      </c>
      <c r="J1" s="74" t="s">
        <v>3643</v>
      </c>
      <c r="K1" s="78" t="s">
        <v>3646</v>
      </c>
      <c r="L1" s="77" t="s">
        <v>7</v>
      </c>
      <c r="M1" s="102">
        <f>COUNT(C2:C200)</f>
        <v>40</v>
      </c>
      <c r="N1" s="102">
        <f>SUM(N2:N195)</f>
        <v>2</v>
      </c>
    </row>
    <row r="2" spans="1:14">
      <c r="A2" s="14" t="s">
        <v>19</v>
      </c>
      <c r="B2" s="3" t="s">
        <v>2318</v>
      </c>
      <c r="C2" s="8">
        <v>1</v>
      </c>
      <c r="D2" s="3" t="s">
        <v>1853</v>
      </c>
      <c r="E2" s="1" t="s">
        <v>2319</v>
      </c>
      <c r="F2" s="1" t="s">
        <v>176</v>
      </c>
      <c r="H2" s="2">
        <v>2005</v>
      </c>
      <c r="J2" s="1" t="s">
        <v>2320</v>
      </c>
      <c r="N2" s="1">
        <f>IF(K2="yes",1,0)</f>
        <v>0</v>
      </c>
    </row>
    <row r="3" spans="1:14">
      <c r="A3" s="14"/>
      <c r="B3" s="1" t="s">
        <v>2318</v>
      </c>
      <c r="C3" s="2">
        <v>2</v>
      </c>
      <c r="D3" s="1" t="s">
        <v>2321</v>
      </c>
      <c r="E3" s="1" t="s">
        <v>2322</v>
      </c>
      <c r="F3" s="1" t="s">
        <v>385</v>
      </c>
      <c r="H3" s="2">
        <v>1995</v>
      </c>
      <c r="N3" s="1">
        <f>IF(K3="yes",1,0)</f>
        <v>0</v>
      </c>
    </row>
    <row r="4" spans="1:14">
      <c r="A4" s="14"/>
      <c r="B4" s="1" t="s">
        <v>2318</v>
      </c>
      <c r="C4" s="2">
        <v>3</v>
      </c>
      <c r="D4" s="1" t="s">
        <v>2321</v>
      </c>
      <c r="E4" s="1" t="s">
        <v>2323</v>
      </c>
      <c r="F4" s="1" t="s">
        <v>385</v>
      </c>
      <c r="H4" s="2">
        <v>2005</v>
      </c>
      <c r="J4" s="1" t="s">
        <v>2320</v>
      </c>
      <c r="N4" s="1">
        <f t="shared" ref="N4:N67" si="0">IF(K4="yes",1,0)</f>
        <v>0</v>
      </c>
    </row>
    <row r="5" spans="1:14">
      <c r="A5" s="14"/>
      <c r="B5" s="3" t="s">
        <v>2318</v>
      </c>
      <c r="C5" s="8">
        <v>4</v>
      </c>
      <c r="D5" s="3" t="s">
        <v>2324</v>
      </c>
      <c r="E5" s="1" t="s">
        <v>2325</v>
      </c>
      <c r="F5" s="1" t="s">
        <v>176</v>
      </c>
      <c r="H5" s="2">
        <v>2003</v>
      </c>
      <c r="J5" s="1" t="s">
        <v>2326</v>
      </c>
      <c r="N5" s="1">
        <f t="shared" si="0"/>
        <v>0</v>
      </c>
    </row>
    <row r="6" spans="1:14">
      <c r="A6" s="14"/>
      <c r="B6" s="1" t="s">
        <v>2318</v>
      </c>
      <c r="C6" s="2">
        <v>5</v>
      </c>
      <c r="D6" s="1" t="s">
        <v>2321</v>
      </c>
      <c r="E6" s="1" t="s">
        <v>2327</v>
      </c>
      <c r="F6" s="1" t="s">
        <v>385</v>
      </c>
      <c r="H6" s="2">
        <v>2007</v>
      </c>
      <c r="J6" s="1" t="s">
        <v>2328</v>
      </c>
      <c r="N6" s="1">
        <f t="shared" si="0"/>
        <v>0</v>
      </c>
    </row>
    <row r="7" spans="1:14">
      <c r="A7" s="14"/>
      <c r="B7" s="1" t="s">
        <v>2318</v>
      </c>
      <c r="C7" s="2">
        <v>6</v>
      </c>
      <c r="D7" s="1" t="s">
        <v>2321</v>
      </c>
      <c r="E7" s="1" t="s">
        <v>2329</v>
      </c>
      <c r="F7" s="1" t="s">
        <v>16</v>
      </c>
      <c r="H7" s="2">
        <v>2004</v>
      </c>
      <c r="J7" s="1" t="s">
        <v>2330</v>
      </c>
      <c r="N7" s="1">
        <f t="shared" si="0"/>
        <v>0</v>
      </c>
    </row>
    <row r="8" spans="1:14">
      <c r="A8" s="14"/>
      <c r="B8" s="1" t="s">
        <v>2318</v>
      </c>
      <c r="C8" s="2">
        <v>7</v>
      </c>
      <c r="D8" s="1" t="s">
        <v>2321</v>
      </c>
      <c r="E8" s="1" t="s">
        <v>2331</v>
      </c>
      <c r="F8" s="1" t="s">
        <v>385</v>
      </c>
      <c r="H8" s="2">
        <v>2005</v>
      </c>
      <c r="N8" s="1">
        <f t="shared" si="0"/>
        <v>0</v>
      </c>
    </row>
    <row r="9" spans="1:14">
      <c r="A9" s="14"/>
      <c r="B9" s="1" t="s">
        <v>2318</v>
      </c>
      <c r="C9" s="2">
        <v>8</v>
      </c>
      <c r="D9" s="1" t="s">
        <v>2321</v>
      </c>
      <c r="E9" s="1" t="s">
        <v>2332</v>
      </c>
      <c r="F9" s="1" t="s">
        <v>385</v>
      </c>
      <c r="H9" s="2">
        <v>2006</v>
      </c>
      <c r="J9" s="1" t="s">
        <v>2333</v>
      </c>
      <c r="N9" s="1">
        <f t="shared" si="0"/>
        <v>0</v>
      </c>
    </row>
    <row r="10" spans="1:14">
      <c r="A10" s="14"/>
      <c r="B10" s="1" t="s">
        <v>2318</v>
      </c>
      <c r="C10" s="2">
        <v>9</v>
      </c>
      <c r="D10" s="1" t="s">
        <v>2321</v>
      </c>
      <c r="E10" s="1" t="s">
        <v>2334</v>
      </c>
      <c r="F10" s="1" t="s">
        <v>385</v>
      </c>
      <c r="H10" s="2">
        <v>2007</v>
      </c>
      <c r="N10" s="1">
        <f t="shared" si="0"/>
        <v>0</v>
      </c>
    </row>
    <row r="11" spans="1:14">
      <c r="A11" s="14"/>
      <c r="B11" s="1" t="s">
        <v>2318</v>
      </c>
      <c r="C11" s="2">
        <v>10</v>
      </c>
      <c r="D11" s="1" t="s">
        <v>2321</v>
      </c>
      <c r="E11" s="1" t="s">
        <v>2335</v>
      </c>
      <c r="F11" s="1" t="s">
        <v>385</v>
      </c>
      <c r="H11" s="2">
        <v>2008</v>
      </c>
      <c r="J11" s="1" t="s">
        <v>2336</v>
      </c>
      <c r="N11" s="1">
        <f t="shared" si="0"/>
        <v>0</v>
      </c>
    </row>
    <row r="12" spans="1:14">
      <c r="A12" s="14"/>
      <c r="B12" s="1" t="s">
        <v>2318</v>
      </c>
      <c r="C12" s="2">
        <v>11</v>
      </c>
      <c r="D12" s="1" t="s">
        <v>2321</v>
      </c>
      <c r="E12" s="1" t="s">
        <v>2337</v>
      </c>
      <c r="F12" s="1" t="s">
        <v>385</v>
      </c>
      <c r="H12" s="2">
        <v>2008</v>
      </c>
      <c r="N12" s="1">
        <f t="shared" si="0"/>
        <v>0</v>
      </c>
    </row>
    <row r="13" spans="1:14">
      <c r="A13" s="14"/>
      <c r="B13" s="1" t="s">
        <v>2318</v>
      </c>
      <c r="C13" s="2">
        <v>12</v>
      </c>
      <c r="D13" s="1" t="s">
        <v>2321</v>
      </c>
      <c r="E13" s="1" t="s">
        <v>2338</v>
      </c>
      <c r="F13" s="1" t="s">
        <v>385</v>
      </c>
      <c r="H13" s="2">
        <v>2009</v>
      </c>
      <c r="J13" s="1" t="s">
        <v>2339</v>
      </c>
      <c r="N13" s="1">
        <f t="shared" si="0"/>
        <v>0</v>
      </c>
    </row>
    <row r="14" spans="1:14">
      <c r="A14" s="14"/>
      <c r="B14" s="1" t="s">
        <v>2318</v>
      </c>
      <c r="C14" s="2">
        <v>13</v>
      </c>
      <c r="D14" s="1" t="s">
        <v>2321</v>
      </c>
      <c r="E14" s="1" t="s">
        <v>2340</v>
      </c>
      <c r="F14" s="1" t="s">
        <v>385</v>
      </c>
      <c r="H14" s="2">
        <v>2010</v>
      </c>
      <c r="J14" s="1" t="s">
        <v>2341</v>
      </c>
      <c r="N14" s="1">
        <f t="shared" si="0"/>
        <v>0</v>
      </c>
    </row>
    <row r="15" spans="1:14">
      <c r="A15" s="14"/>
      <c r="B15" s="1" t="s">
        <v>2318</v>
      </c>
      <c r="C15" s="2">
        <v>14</v>
      </c>
      <c r="D15" s="1" t="s">
        <v>2321</v>
      </c>
      <c r="E15" s="14" t="s">
        <v>2342</v>
      </c>
      <c r="F15" s="1" t="s">
        <v>385</v>
      </c>
      <c r="H15" s="2">
        <v>2009</v>
      </c>
      <c r="N15" s="1">
        <f t="shared" si="0"/>
        <v>0</v>
      </c>
    </row>
    <row r="16" spans="1:14">
      <c r="A16" s="14"/>
      <c r="B16" s="1" t="s">
        <v>2318</v>
      </c>
      <c r="C16" s="2">
        <v>15</v>
      </c>
      <c r="D16" s="1" t="s">
        <v>2321</v>
      </c>
      <c r="E16" s="1" t="s">
        <v>2343</v>
      </c>
      <c r="F16" s="1" t="s">
        <v>385</v>
      </c>
      <c r="H16" s="2">
        <v>2011</v>
      </c>
      <c r="J16" s="1" t="s">
        <v>2344</v>
      </c>
      <c r="N16" s="1">
        <f t="shared" si="0"/>
        <v>0</v>
      </c>
    </row>
    <row r="17" spans="1:14">
      <c r="A17" s="14"/>
      <c r="B17" s="1" t="s">
        <v>2318</v>
      </c>
      <c r="C17" s="2">
        <v>16</v>
      </c>
      <c r="D17" s="1" t="s">
        <v>2321</v>
      </c>
      <c r="E17" s="1" t="s">
        <v>2345</v>
      </c>
      <c r="F17" s="1" t="s">
        <v>385</v>
      </c>
      <c r="H17" s="2">
        <v>2012</v>
      </c>
      <c r="J17" s="1" t="s">
        <v>2346</v>
      </c>
      <c r="N17" s="1">
        <f t="shared" si="0"/>
        <v>0</v>
      </c>
    </row>
    <row r="18" spans="1:14">
      <c r="A18" s="14"/>
      <c r="B18" s="1" t="s">
        <v>2318</v>
      </c>
      <c r="C18" s="2">
        <v>17</v>
      </c>
      <c r="D18" s="1" t="s">
        <v>2321</v>
      </c>
      <c r="E18" s="1" t="s">
        <v>2347</v>
      </c>
      <c r="F18" s="1" t="s">
        <v>385</v>
      </c>
      <c r="H18" s="2">
        <v>2012</v>
      </c>
      <c r="N18" s="1">
        <f t="shared" si="0"/>
        <v>0</v>
      </c>
    </row>
    <row r="19" spans="1:14">
      <c r="A19" s="14"/>
      <c r="B19" s="1" t="s">
        <v>2318</v>
      </c>
      <c r="C19" s="2">
        <v>18</v>
      </c>
      <c r="D19" s="1" t="s">
        <v>2321</v>
      </c>
      <c r="E19" s="1" t="s">
        <v>2348</v>
      </c>
      <c r="F19" s="1" t="s">
        <v>385</v>
      </c>
      <c r="H19" s="2">
        <v>2013</v>
      </c>
      <c r="N19" s="1">
        <f t="shared" si="0"/>
        <v>0</v>
      </c>
    </row>
    <row r="20" spans="1:14">
      <c r="A20" s="14"/>
      <c r="B20" s="1" t="s">
        <v>2318</v>
      </c>
      <c r="C20" s="2">
        <v>19</v>
      </c>
      <c r="D20" s="1" t="s">
        <v>2321</v>
      </c>
      <c r="E20" s="1" t="s">
        <v>2349</v>
      </c>
      <c r="F20" s="1" t="s">
        <v>1005</v>
      </c>
      <c r="H20" s="10">
        <v>41523</v>
      </c>
      <c r="N20" s="1">
        <f t="shared" si="0"/>
        <v>0</v>
      </c>
    </row>
    <row r="21" spans="1:14">
      <c r="A21" s="14"/>
      <c r="B21" s="1" t="s">
        <v>2318</v>
      </c>
      <c r="C21" s="2">
        <v>20</v>
      </c>
      <c r="D21" s="1" t="s">
        <v>2321</v>
      </c>
      <c r="E21" s="1" t="s">
        <v>2350</v>
      </c>
      <c r="F21" s="1" t="s">
        <v>385</v>
      </c>
      <c r="H21" s="2">
        <v>2013</v>
      </c>
      <c r="J21" s="1" t="s">
        <v>2351</v>
      </c>
      <c r="N21" s="1">
        <f t="shared" si="0"/>
        <v>0</v>
      </c>
    </row>
    <row r="22" spans="1:14">
      <c r="A22" s="14"/>
      <c r="B22" s="1" t="s">
        <v>2318</v>
      </c>
      <c r="C22" s="2">
        <v>21</v>
      </c>
      <c r="D22" s="1" t="s">
        <v>2321</v>
      </c>
      <c r="E22" s="1" t="s">
        <v>2352</v>
      </c>
      <c r="F22" s="1" t="s">
        <v>489</v>
      </c>
      <c r="H22" s="2">
        <v>2007</v>
      </c>
      <c r="J22" s="1" t="s">
        <v>2328</v>
      </c>
      <c r="N22" s="1">
        <f t="shared" si="0"/>
        <v>0</v>
      </c>
    </row>
    <row r="23" spans="1:14">
      <c r="A23" s="14"/>
      <c r="B23" s="1" t="s">
        <v>2318</v>
      </c>
      <c r="C23" s="2">
        <v>22</v>
      </c>
      <c r="D23" s="1" t="s">
        <v>2321</v>
      </c>
      <c r="E23" s="1" t="s">
        <v>2353</v>
      </c>
      <c r="H23" s="10">
        <v>41365</v>
      </c>
      <c r="N23" s="1">
        <f t="shared" si="0"/>
        <v>0</v>
      </c>
    </row>
    <row r="24" spans="1:14">
      <c r="A24" s="14"/>
      <c r="B24" s="1" t="s">
        <v>2318</v>
      </c>
      <c r="C24" s="2">
        <v>23</v>
      </c>
      <c r="D24" s="1" t="s">
        <v>2321</v>
      </c>
      <c r="E24" s="1" t="s">
        <v>2354</v>
      </c>
      <c r="F24" s="1" t="s">
        <v>818</v>
      </c>
      <c r="H24" s="2">
        <v>2000</v>
      </c>
      <c r="I24" s="1" t="s">
        <v>323</v>
      </c>
      <c r="N24" s="1">
        <f t="shared" si="0"/>
        <v>0</v>
      </c>
    </row>
    <row r="25" spans="1:14">
      <c r="A25" s="14"/>
      <c r="B25" s="1" t="s">
        <v>2318</v>
      </c>
      <c r="C25" s="2">
        <v>24</v>
      </c>
      <c r="D25" s="1" t="s">
        <v>2321</v>
      </c>
      <c r="E25" s="1" t="s">
        <v>2355</v>
      </c>
      <c r="F25" s="1" t="s">
        <v>168</v>
      </c>
      <c r="H25" s="2">
        <v>2007</v>
      </c>
      <c r="N25" s="1">
        <f t="shared" si="0"/>
        <v>0</v>
      </c>
    </row>
    <row r="26" spans="1:14">
      <c r="A26" s="14"/>
      <c r="B26" s="1" t="s">
        <v>2318</v>
      </c>
      <c r="C26" s="2">
        <v>25</v>
      </c>
      <c r="D26" s="1" t="s">
        <v>2321</v>
      </c>
      <c r="E26" s="1" t="s">
        <v>2356</v>
      </c>
      <c r="F26" s="1" t="s">
        <v>1181</v>
      </c>
      <c r="H26" s="2">
        <v>2014</v>
      </c>
      <c r="J26" s="1" t="s">
        <v>2357</v>
      </c>
      <c r="N26" s="1">
        <f t="shared" si="0"/>
        <v>0</v>
      </c>
    </row>
    <row r="27" spans="1:14">
      <c r="A27" s="14"/>
      <c r="B27" s="1" t="s">
        <v>2318</v>
      </c>
      <c r="C27" s="2">
        <v>26</v>
      </c>
      <c r="D27" s="1" t="s">
        <v>2321</v>
      </c>
      <c r="E27" s="1" t="s">
        <v>2358</v>
      </c>
      <c r="F27" s="1" t="s">
        <v>1181</v>
      </c>
      <c r="H27" s="2">
        <v>2014</v>
      </c>
      <c r="N27" s="1">
        <f t="shared" si="0"/>
        <v>0</v>
      </c>
    </row>
    <row r="28" spans="1:14">
      <c r="A28" s="14"/>
      <c r="B28" s="1" t="s">
        <v>2318</v>
      </c>
      <c r="C28" s="2">
        <v>27</v>
      </c>
      <c r="D28" s="1" t="s">
        <v>2321</v>
      </c>
      <c r="E28" s="1" t="s">
        <v>2359</v>
      </c>
      <c r="F28" s="1" t="s">
        <v>1181</v>
      </c>
      <c r="H28" s="2">
        <v>2015</v>
      </c>
      <c r="J28" s="1" t="s">
        <v>2360</v>
      </c>
      <c r="N28" s="1">
        <f t="shared" si="0"/>
        <v>0</v>
      </c>
    </row>
    <row r="29" spans="1:14">
      <c r="A29" s="14" t="s">
        <v>19</v>
      </c>
      <c r="B29" s="1" t="s">
        <v>2318</v>
      </c>
      <c r="C29" s="2">
        <v>28</v>
      </c>
      <c r="D29" s="1" t="s">
        <v>2321</v>
      </c>
      <c r="E29" s="1" t="s">
        <v>2361</v>
      </c>
      <c r="F29" s="1" t="s">
        <v>176</v>
      </c>
      <c r="H29" s="2">
        <v>2003</v>
      </c>
      <c r="J29" s="1" t="s">
        <v>2326</v>
      </c>
      <c r="N29" s="1">
        <f t="shared" si="0"/>
        <v>0</v>
      </c>
    </row>
    <row r="30" spans="1:14">
      <c r="A30" s="14"/>
      <c r="B30" s="1" t="s">
        <v>2318</v>
      </c>
      <c r="C30" s="2">
        <v>29</v>
      </c>
      <c r="D30" s="1" t="s">
        <v>2321</v>
      </c>
      <c r="E30" s="1" t="s">
        <v>2362</v>
      </c>
      <c r="F30" s="1" t="s">
        <v>290</v>
      </c>
      <c r="H30" s="2" t="s">
        <v>2363</v>
      </c>
      <c r="N30" s="1">
        <f t="shared" si="0"/>
        <v>0</v>
      </c>
    </row>
    <row r="31" spans="1:14">
      <c r="A31" s="14"/>
      <c r="B31" s="1" t="s">
        <v>2318</v>
      </c>
      <c r="C31" s="2">
        <v>30</v>
      </c>
      <c r="D31" s="1" t="s">
        <v>2321</v>
      </c>
      <c r="E31" s="1" t="s">
        <v>2364</v>
      </c>
      <c r="F31" s="1" t="s">
        <v>290</v>
      </c>
      <c r="H31" s="10">
        <v>42461</v>
      </c>
      <c r="N31" s="1">
        <f t="shared" si="0"/>
        <v>0</v>
      </c>
    </row>
    <row r="32" spans="1:14">
      <c r="A32" s="14"/>
      <c r="B32" s="1" t="s">
        <v>2318</v>
      </c>
      <c r="C32" s="2">
        <v>31</v>
      </c>
      <c r="D32" s="1" t="s">
        <v>2321</v>
      </c>
      <c r="E32" s="1" t="s">
        <v>2365</v>
      </c>
      <c r="F32" s="1" t="s">
        <v>1181</v>
      </c>
      <c r="H32" s="2">
        <v>2017</v>
      </c>
      <c r="J32" s="1" t="s">
        <v>2366</v>
      </c>
      <c r="N32" s="1">
        <f t="shared" si="0"/>
        <v>0</v>
      </c>
    </row>
    <row r="33" spans="1:14">
      <c r="A33" s="14"/>
      <c r="B33" s="1" t="s">
        <v>2318</v>
      </c>
      <c r="C33" s="2">
        <v>32</v>
      </c>
      <c r="D33" s="1" t="s">
        <v>2321</v>
      </c>
      <c r="E33" s="1" t="s">
        <v>2367</v>
      </c>
      <c r="F33" s="1" t="s">
        <v>971</v>
      </c>
      <c r="H33" s="10">
        <v>37322</v>
      </c>
      <c r="N33" s="1">
        <f t="shared" si="0"/>
        <v>0</v>
      </c>
    </row>
    <row r="34" spans="1:14" ht="17.25">
      <c r="A34" s="14"/>
      <c r="B34" s="1" t="s">
        <v>2318</v>
      </c>
      <c r="C34" s="2">
        <v>33</v>
      </c>
      <c r="D34" s="1" t="s">
        <v>2321</v>
      </c>
      <c r="E34" s="1" t="s">
        <v>3630</v>
      </c>
      <c r="F34" s="1" t="s">
        <v>532</v>
      </c>
      <c r="H34" s="10">
        <v>43625</v>
      </c>
      <c r="N34" s="1">
        <f t="shared" si="0"/>
        <v>0</v>
      </c>
    </row>
    <row r="35" spans="1:14" ht="17.25">
      <c r="A35" s="14"/>
      <c r="B35" s="1" t="s">
        <v>2318</v>
      </c>
      <c r="C35" s="2">
        <v>34</v>
      </c>
      <c r="D35" s="1" t="s">
        <v>2321</v>
      </c>
      <c r="E35" s="1" t="s">
        <v>3631</v>
      </c>
      <c r="F35" s="1" t="s">
        <v>1005</v>
      </c>
      <c r="H35" s="10">
        <v>43625</v>
      </c>
      <c r="N35" s="1">
        <f t="shared" si="0"/>
        <v>0</v>
      </c>
    </row>
    <row r="36" spans="1:14">
      <c r="A36" s="14"/>
      <c r="B36" s="1" t="s">
        <v>2318</v>
      </c>
      <c r="C36" s="2">
        <v>35</v>
      </c>
      <c r="D36" s="1" t="s">
        <v>2321</v>
      </c>
      <c r="E36" s="1" t="s">
        <v>2368</v>
      </c>
      <c r="F36" s="1" t="s">
        <v>2369</v>
      </c>
      <c r="H36" s="10">
        <v>43625</v>
      </c>
      <c r="N36" s="1">
        <f t="shared" si="0"/>
        <v>0</v>
      </c>
    </row>
    <row r="37" spans="1:14">
      <c r="A37" s="14"/>
      <c r="B37" s="1" t="s">
        <v>2318</v>
      </c>
      <c r="C37" s="2">
        <v>36</v>
      </c>
      <c r="D37" s="1" t="s">
        <v>2321</v>
      </c>
      <c r="E37" s="1" t="s">
        <v>2370</v>
      </c>
      <c r="F37" s="1" t="s">
        <v>2371</v>
      </c>
      <c r="H37" s="63">
        <v>42461</v>
      </c>
      <c r="I37" s="1" t="s">
        <v>2372</v>
      </c>
      <c r="K37" s="38" t="s">
        <v>3645</v>
      </c>
      <c r="N37" s="1">
        <f t="shared" si="0"/>
        <v>1</v>
      </c>
    </row>
    <row r="38" spans="1:14">
      <c r="B38" s="1" t="s">
        <v>2318</v>
      </c>
      <c r="C38" s="2">
        <v>37</v>
      </c>
      <c r="D38" s="1" t="s">
        <v>2321</v>
      </c>
      <c r="E38" s="1" t="s">
        <v>3601</v>
      </c>
      <c r="F38" s="1" t="s">
        <v>3604</v>
      </c>
      <c r="N38" s="1">
        <f t="shared" si="0"/>
        <v>0</v>
      </c>
    </row>
    <row r="39" spans="1:14" ht="17.25">
      <c r="B39" s="1" t="s">
        <v>2318</v>
      </c>
      <c r="C39" s="2">
        <v>38</v>
      </c>
      <c r="D39" s="1" t="s">
        <v>2321</v>
      </c>
      <c r="E39" s="1" t="s">
        <v>3602</v>
      </c>
      <c r="F39" s="1" t="s">
        <v>1005</v>
      </c>
      <c r="I39" s="1" t="s">
        <v>3603</v>
      </c>
      <c r="N39" s="1">
        <f t="shared" si="0"/>
        <v>0</v>
      </c>
    </row>
    <row r="40" spans="1:14">
      <c r="B40" s="1" t="s">
        <v>2318</v>
      </c>
      <c r="C40" s="2">
        <v>39</v>
      </c>
      <c r="D40" s="1" t="s">
        <v>2321</v>
      </c>
      <c r="E40" s="1" t="s">
        <v>3605</v>
      </c>
      <c r="F40" s="1" t="s">
        <v>3604</v>
      </c>
      <c r="N40" s="1">
        <f t="shared" si="0"/>
        <v>0</v>
      </c>
    </row>
    <row r="41" spans="1:14">
      <c r="B41" s="1" t="s">
        <v>2318</v>
      </c>
      <c r="C41" s="2">
        <v>40</v>
      </c>
      <c r="D41" s="1" t="s">
        <v>2321</v>
      </c>
      <c r="E41" s="1" t="s">
        <v>4341</v>
      </c>
      <c r="F41" s="1" t="s">
        <v>4342</v>
      </c>
      <c r="H41" s="33" t="s">
        <v>4343</v>
      </c>
      <c r="J41" s="35" t="s">
        <v>4344</v>
      </c>
      <c r="K41" s="38" t="s">
        <v>3645</v>
      </c>
      <c r="N41" s="1">
        <f t="shared" si="0"/>
        <v>1</v>
      </c>
    </row>
    <row r="42" spans="1:14">
      <c r="N42" s="1">
        <f t="shared" si="0"/>
        <v>0</v>
      </c>
    </row>
    <row r="43" spans="1:14">
      <c r="N43" s="1">
        <f t="shared" si="0"/>
        <v>0</v>
      </c>
    </row>
    <row r="44" spans="1:14">
      <c r="N44" s="1">
        <f t="shared" si="0"/>
        <v>0</v>
      </c>
    </row>
    <row r="45" spans="1:14">
      <c r="N45" s="1">
        <f t="shared" si="0"/>
        <v>0</v>
      </c>
    </row>
    <row r="46" spans="1:14">
      <c r="N46" s="1">
        <f t="shared" si="0"/>
        <v>0</v>
      </c>
    </row>
    <row r="47" spans="1:14">
      <c r="N47" s="1">
        <f t="shared" si="0"/>
        <v>0</v>
      </c>
    </row>
    <row r="48" spans="1:14">
      <c r="N48" s="1">
        <f t="shared" si="0"/>
        <v>0</v>
      </c>
    </row>
    <row r="49" spans="14:14">
      <c r="N49" s="1">
        <f t="shared" si="0"/>
        <v>0</v>
      </c>
    </row>
    <row r="50" spans="14:14">
      <c r="N50" s="1">
        <f t="shared" si="0"/>
        <v>0</v>
      </c>
    </row>
    <row r="51" spans="14:14">
      <c r="N51" s="1">
        <f t="shared" si="0"/>
        <v>0</v>
      </c>
    </row>
    <row r="52" spans="14:14">
      <c r="N52" s="1">
        <f t="shared" si="0"/>
        <v>0</v>
      </c>
    </row>
    <row r="53" spans="14:14">
      <c r="N53" s="1">
        <f t="shared" si="0"/>
        <v>0</v>
      </c>
    </row>
    <row r="54" spans="14:14">
      <c r="N54" s="1">
        <f t="shared" si="0"/>
        <v>0</v>
      </c>
    </row>
    <row r="55" spans="14:14">
      <c r="N55" s="1">
        <f t="shared" si="0"/>
        <v>0</v>
      </c>
    </row>
    <row r="56" spans="14:14">
      <c r="N56" s="1">
        <f t="shared" si="0"/>
        <v>0</v>
      </c>
    </row>
    <row r="57" spans="14:14">
      <c r="N57" s="1">
        <f t="shared" si="0"/>
        <v>0</v>
      </c>
    </row>
    <row r="58" spans="14:14">
      <c r="N58" s="1">
        <f t="shared" si="0"/>
        <v>0</v>
      </c>
    </row>
    <row r="59" spans="14:14">
      <c r="N59" s="1">
        <f t="shared" si="0"/>
        <v>0</v>
      </c>
    </row>
    <row r="60" spans="14:14">
      <c r="N60" s="1">
        <f t="shared" si="0"/>
        <v>0</v>
      </c>
    </row>
    <row r="61" spans="14:14">
      <c r="N61" s="1">
        <f t="shared" si="0"/>
        <v>0</v>
      </c>
    </row>
    <row r="62" spans="14:14">
      <c r="N62" s="1">
        <f t="shared" si="0"/>
        <v>0</v>
      </c>
    </row>
    <row r="63" spans="14:14">
      <c r="N63" s="1">
        <f t="shared" si="0"/>
        <v>0</v>
      </c>
    </row>
    <row r="64" spans="14:14">
      <c r="N64" s="1">
        <f t="shared" si="0"/>
        <v>0</v>
      </c>
    </row>
    <row r="65" spans="14:14">
      <c r="N65" s="1">
        <f t="shared" si="0"/>
        <v>0</v>
      </c>
    </row>
    <row r="66" spans="14:14">
      <c r="N66" s="1">
        <f t="shared" si="0"/>
        <v>0</v>
      </c>
    </row>
    <row r="67" spans="14:14">
      <c r="N67" s="1">
        <f t="shared" si="0"/>
        <v>0</v>
      </c>
    </row>
    <row r="68" spans="14:14">
      <c r="N68" s="1">
        <f t="shared" ref="N68:N131" si="1">IF(K68="yes",1,0)</f>
        <v>0</v>
      </c>
    </row>
    <row r="69" spans="14:14">
      <c r="N69" s="1">
        <f t="shared" si="1"/>
        <v>0</v>
      </c>
    </row>
    <row r="70" spans="14:14">
      <c r="N70" s="1">
        <f t="shared" si="1"/>
        <v>0</v>
      </c>
    </row>
    <row r="71" spans="14:14">
      <c r="N71" s="1">
        <f t="shared" si="1"/>
        <v>0</v>
      </c>
    </row>
    <row r="72" spans="14:14">
      <c r="N72" s="1">
        <f t="shared" si="1"/>
        <v>0</v>
      </c>
    </row>
    <row r="73" spans="14:14">
      <c r="N73" s="1">
        <f t="shared" si="1"/>
        <v>0</v>
      </c>
    </row>
    <row r="74" spans="14:14">
      <c r="N74" s="1">
        <f t="shared" si="1"/>
        <v>0</v>
      </c>
    </row>
    <row r="75" spans="14:14">
      <c r="N75" s="1">
        <f t="shared" si="1"/>
        <v>0</v>
      </c>
    </row>
    <row r="76" spans="14:14">
      <c r="N76" s="1">
        <f t="shared" si="1"/>
        <v>0</v>
      </c>
    </row>
    <row r="77" spans="14:14">
      <c r="N77" s="1">
        <f t="shared" si="1"/>
        <v>0</v>
      </c>
    </row>
    <row r="78" spans="14:14">
      <c r="N78" s="1">
        <f t="shared" si="1"/>
        <v>0</v>
      </c>
    </row>
    <row r="79" spans="14:14">
      <c r="N79" s="1">
        <f t="shared" si="1"/>
        <v>0</v>
      </c>
    </row>
    <row r="80" spans="14:14">
      <c r="N80" s="1">
        <f t="shared" si="1"/>
        <v>0</v>
      </c>
    </row>
    <row r="81" spans="14:14">
      <c r="N81" s="1">
        <f t="shared" si="1"/>
        <v>0</v>
      </c>
    </row>
    <row r="82" spans="14:14">
      <c r="N82" s="1">
        <f t="shared" si="1"/>
        <v>0</v>
      </c>
    </row>
    <row r="83" spans="14:14">
      <c r="N83" s="1">
        <f t="shared" si="1"/>
        <v>0</v>
      </c>
    </row>
    <row r="84" spans="14:14">
      <c r="N84" s="1">
        <f t="shared" si="1"/>
        <v>0</v>
      </c>
    </row>
    <row r="85" spans="14:14">
      <c r="N85" s="1">
        <f t="shared" si="1"/>
        <v>0</v>
      </c>
    </row>
    <row r="86" spans="14:14">
      <c r="N86" s="1">
        <f t="shared" si="1"/>
        <v>0</v>
      </c>
    </row>
    <row r="87" spans="14:14">
      <c r="N87" s="1">
        <f t="shared" si="1"/>
        <v>0</v>
      </c>
    </row>
    <row r="88" spans="14:14">
      <c r="N88" s="1">
        <f t="shared" si="1"/>
        <v>0</v>
      </c>
    </row>
    <row r="89" spans="14:14">
      <c r="N89" s="1">
        <f t="shared" si="1"/>
        <v>0</v>
      </c>
    </row>
    <row r="90" spans="14:14">
      <c r="N90" s="1">
        <f t="shared" si="1"/>
        <v>0</v>
      </c>
    </row>
    <row r="91" spans="14:14">
      <c r="N91" s="1">
        <f t="shared" si="1"/>
        <v>0</v>
      </c>
    </row>
    <row r="92" spans="14:14">
      <c r="N92" s="1">
        <f t="shared" si="1"/>
        <v>0</v>
      </c>
    </row>
    <row r="93" spans="14:14">
      <c r="N93" s="1">
        <f t="shared" si="1"/>
        <v>0</v>
      </c>
    </row>
    <row r="94" spans="14:14">
      <c r="N94" s="1">
        <f t="shared" si="1"/>
        <v>0</v>
      </c>
    </row>
    <row r="95" spans="14:14">
      <c r="N95" s="1">
        <f t="shared" si="1"/>
        <v>0</v>
      </c>
    </row>
    <row r="96" spans="14:14">
      <c r="N96" s="1">
        <f t="shared" si="1"/>
        <v>0</v>
      </c>
    </row>
    <row r="97" spans="14:14">
      <c r="N97" s="1">
        <f t="shared" si="1"/>
        <v>0</v>
      </c>
    </row>
    <row r="98" spans="14:14">
      <c r="N98" s="1">
        <f t="shared" si="1"/>
        <v>0</v>
      </c>
    </row>
    <row r="99" spans="14:14">
      <c r="N99" s="1">
        <f t="shared" si="1"/>
        <v>0</v>
      </c>
    </row>
    <row r="100" spans="14:14">
      <c r="N100" s="1">
        <f t="shared" si="1"/>
        <v>0</v>
      </c>
    </row>
    <row r="101" spans="14:14">
      <c r="N101" s="1">
        <f t="shared" si="1"/>
        <v>0</v>
      </c>
    </row>
    <row r="102" spans="14:14">
      <c r="N102" s="1">
        <f t="shared" si="1"/>
        <v>0</v>
      </c>
    </row>
    <row r="103" spans="14:14">
      <c r="N103" s="1">
        <f t="shared" si="1"/>
        <v>0</v>
      </c>
    </row>
    <row r="104" spans="14:14">
      <c r="N104" s="1">
        <f t="shared" si="1"/>
        <v>0</v>
      </c>
    </row>
    <row r="105" spans="14:14">
      <c r="N105" s="1">
        <f t="shared" si="1"/>
        <v>0</v>
      </c>
    </row>
    <row r="106" spans="14:14">
      <c r="N106" s="1">
        <f t="shared" si="1"/>
        <v>0</v>
      </c>
    </row>
    <row r="107" spans="14:14">
      <c r="N107" s="1">
        <f t="shared" si="1"/>
        <v>0</v>
      </c>
    </row>
    <row r="108" spans="14:14">
      <c r="N108" s="1">
        <f t="shared" si="1"/>
        <v>0</v>
      </c>
    </row>
    <row r="109" spans="14:14">
      <c r="N109" s="1">
        <f t="shared" si="1"/>
        <v>0</v>
      </c>
    </row>
    <row r="110" spans="14:14">
      <c r="N110" s="1">
        <f t="shared" si="1"/>
        <v>0</v>
      </c>
    </row>
    <row r="111" spans="14:14">
      <c r="N111" s="1">
        <f t="shared" si="1"/>
        <v>0</v>
      </c>
    </row>
    <row r="112" spans="14:14">
      <c r="N112" s="1">
        <f t="shared" si="1"/>
        <v>0</v>
      </c>
    </row>
    <row r="113" spans="14:14">
      <c r="N113" s="1">
        <f t="shared" si="1"/>
        <v>0</v>
      </c>
    </row>
    <row r="114" spans="14:14">
      <c r="N114" s="1">
        <f t="shared" si="1"/>
        <v>0</v>
      </c>
    </row>
    <row r="115" spans="14:14">
      <c r="N115" s="1">
        <f t="shared" si="1"/>
        <v>0</v>
      </c>
    </row>
    <row r="116" spans="14:14">
      <c r="N116" s="1">
        <f t="shared" si="1"/>
        <v>0</v>
      </c>
    </row>
    <row r="117" spans="14:14">
      <c r="N117" s="1">
        <f t="shared" si="1"/>
        <v>0</v>
      </c>
    </row>
    <row r="118" spans="14:14">
      <c r="N118" s="1">
        <f t="shared" si="1"/>
        <v>0</v>
      </c>
    </row>
    <row r="119" spans="14:14">
      <c r="N119" s="1">
        <f t="shared" si="1"/>
        <v>0</v>
      </c>
    </row>
    <row r="120" spans="14:14">
      <c r="N120" s="1">
        <f t="shared" si="1"/>
        <v>0</v>
      </c>
    </row>
    <row r="121" spans="14:14">
      <c r="N121" s="1">
        <f t="shared" si="1"/>
        <v>0</v>
      </c>
    </row>
    <row r="122" spans="14:14">
      <c r="N122" s="1">
        <f t="shared" si="1"/>
        <v>0</v>
      </c>
    </row>
    <row r="123" spans="14:14">
      <c r="N123" s="1">
        <f t="shared" si="1"/>
        <v>0</v>
      </c>
    </row>
    <row r="124" spans="14:14">
      <c r="N124" s="1">
        <f t="shared" si="1"/>
        <v>0</v>
      </c>
    </row>
    <row r="125" spans="14:14">
      <c r="N125" s="1">
        <f t="shared" si="1"/>
        <v>0</v>
      </c>
    </row>
    <row r="126" spans="14:14">
      <c r="N126" s="1">
        <f t="shared" si="1"/>
        <v>0</v>
      </c>
    </row>
    <row r="127" spans="14:14">
      <c r="N127" s="1">
        <f t="shared" si="1"/>
        <v>0</v>
      </c>
    </row>
    <row r="128" spans="14:14">
      <c r="N128" s="1">
        <f t="shared" si="1"/>
        <v>0</v>
      </c>
    </row>
    <row r="129" spans="14:14">
      <c r="N129" s="1">
        <f t="shared" si="1"/>
        <v>0</v>
      </c>
    </row>
    <row r="130" spans="14:14">
      <c r="N130" s="1">
        <f t="shared" si="1"/>
        <v>0</v>
      </c>
    </row>
    <row r="131" spans="14:14">
      <c r="N131" s="1">
        <f t="shared" si="1"/>
        <v>0</v>
      </c>
    </row>
    <row r="132" spans="14:14">
      <c r="N132" s="1">
        <f t="shared" ref="N132:N196" si="2">IF(K132="yes",1,0)</f>
        <v>0</v>
      </c>
    </row>
    <row r="133" spans="14:14">
      <c r="N133" s="1">
        <f t="shared" si="2"/>
        <v>0</v>
      </c>
    </row>
    <row r="134" spans="14:14">
      <c r="N134" s="1">
        <f t="shared" si="2"/>
        <v>0</v>
      </c>
    </row>
    <row r="135" spans="14:14">
      <c r="N135" s="1">
        <f t="shared" si="2"/>
        <v>0</v>
      </c>
    </row>
    <row r="136" spans="14:14">
      <c r="N136" s="1">
        <f t="shared" si="2"/>
        <v>0</v>
      </c>
    </row>
    <row r="137" spans="14:14">
      <c r="N137" s="1">
        <f t="shared" si="2"/>
        <v>0</v>
      </c>
    </row>
    <row r="138" spans="14:14">
      <c r="N138" s="1">
        <f t="shared" si="2"/>
        <v>0</v>
      </c>
    </row>
    <row r="139" spans="14:14">
      <c r="N139" s="1">
        <f t="shared" si="2"/>
        <v>0</v>
      </c>
    </row>
    <row r="140" spans="14:14">
      <c r="N140" s="1">
        <f t="shared" si="2"/>
        <v>0</v>
      </c>
    </row>
    <row r="141" spans="14:14">
      <c r="N141" s="1">
        <f t="shared" si="2"/>
        <v>0</v>
      </c>
    </row>
    <row r="142" spans="14:14">
      <c r="N142" s="1">
        <f t="shared" si="2"/>
        <v>0</v>
      </c>
    </row>
    <row r="143" spans="14:14">
      <c r="N143" s="1">
        <f t="shared" si="2"/>
        <v>0</v>
      </c>
    </row>
    <row r="144" spans="14:14">
      <c r="N144" s="1">
        <f t="shared" si="2"/>
        <v>0</v>
      </c>
    </row>
    <row r="145" spans="14:14">
      <c r="N145" s="1">
        <f t="shared" si="2"/>
        <v>0</v>
      </c>
    </row>
    <row r="146" spans="14:14">
      <c r="N146" s="1">
        <f t="shared" si="2"/>
        <v>0</v>
      </c>
    </row>
    <row r="147" spans="14:14">
      <c r="N147" s="1">
        <f t="shared" si="2"/>
        <v>0</v>
      </c>
    </row>
    <row r="148" spans="14:14">
      <c r="N148" s="1">
        <f t="shared" si="2"/>
        <v>0</v>
      </c>
    </row>
    <row r="149" spans="14:14">
      <c r="N149" s="1">
        <f t="shared" si="2"/>
        <v>0</v>
      </c>
    </row>
    <row r="150" spans="14:14">
      <c r="N150" s="1">
        <f t="shared" si="2"/>
        <v>0</v>
      </c>
    </row>
    <row r="151" spans="14:14">
      <c r="N151" s="1">
        <f t="shared" si="2"/>
        <v>0</v>
      </c>
    </row>
    <row r="152" spans="14:14">
      <c r="N152" s="1">
        <f t="shared" si="2"/>
        <v>0</v>
      </c>
    </row>
    <row r="153" spans="14:14">
      <c r="N153" s="1">
        <f t="shared" si="2"/>
        <v>0</v>
      </c>
    </row>
    <row r="154" spans="14:14">
      <c r="N154" s="1">
        <f t="shared" si="2"/>
        <v>0</v>
      </c>
    </row>
    <row r="155" spans="14:14">
      <c r="N155" s="1">
        <f t="shared" si="2"/>
        <v>0</v>
      </c>
    </row>
    <row r="156" spans="14:14">
      <c r="N156" s="1">
        <f t="shared" si="2"/>
        <v>0</v>
      </c>
    </row>
    <row r="157" spans="14:14">
      <c r="N157" s="1">
        <f t="shared" si="2"/>
        <v>0</v>
      </c>
    </row>
    <row r="158" spans="14:14">
      <c r="N158" s="1">
        <f t="shared" si="2"/>
        <v>0</v>
      </c>
    </row>
    <row r="159" spans="14:14">
      <c r="N159" s="1">
        <f t="shared" si="2"/>
        <v>0</v>
      </c>
    </row>
    <row r="160" spans="14:14">
      <c r="N160" s="1">
        <f t="shared" si="2"/>
        <v>0</v>
      </c>
    </row>
    <row r="161" spans="14:14">
      <c r="N161" s="1">
        <f t="shared" si="2"/>
        <v>0</v>
      </c>
    </row>
    <row r="162" spans="14:14">
      <c r="N162" s="1">
        <f t="shared" si="2"/>
        <v>0</v>
      </c>
    </row>
    <row r="163" spans="14:14">
      <c r="N163" s="1">
        <f t="shared" si="2"/>
        <v>0</v>
      </c>
    </row>
    <row r="164" spans="14:14">
      <c r="N164" s="1">
        <f t="shared" si="2"/>
        <v>0</v>
      </c>
    </row>
    <row r="165" spans="14:14">
      <c r="N165" s="1">
        <f t="shared" si="2"/>
        <v>0</v>
      </c>
    </row>
    <row r="166" spans="14:14">
      <c r="N166" s="1">
        <f t="shared" si="2"/>
        <v>0</v>
      </c>
    </row>
    <row r="167" spans="14:14">
      <c r="N167" s="1">
        <f t="shared" si="2"/>
        <v>0</v>
      </c>
    </row>
    <row r="168" spans="14:14">
      <c r="N168" s="1">
        <f t="shared" si="2"/>
        <v>0</v>
      </c>
    </row>
    <row r="169" spans="14:14">
      <c r="N169" s="1">
        <f t="shared" si="2"/>
        <v>0</v>
      </c>
    </row>
    <row r="170" spans="14:14">
      <c r="N170" s="1">
        <f t="shared" si="2"/>
        <v>0</v>
      </c>
    </row>
    <row r="171" spans="14:14">
      <c r="N171" s="1">
        <f t="shared" si="2"/>
        <v>0</v>
      </c>
    </row>
    <row r="172" spans="14:14">
      <c r="N172" s="1">
        <f t="shared" si="2"/>
        <v>0</v>
      </c>
    </row>
    <row r="173" spans="14:14">
      <c r="N173" s="1">
        <f t="shared" si="2"/>
        <v>0</v>
      </c>
    </row>
    <row r="174" spans="14:14">
      <c r="N174" s="1">
        <f t="shared" si="2"/>
        <v>0</v>
      </c>
    </row>
    <row r="175" spans="14:14">
      <c r="N175" s="1">
        <f t="shared" si="2"/>
        <v>0</v>
      </c>
    </row>
    <row r="176" spans="14:14">
      <c r="N176" s="1">
        <f t="shared" si="2"/>
        <v>0</v>
      </c>
    </row>
    <row r="177" spans="14:14">
      <c r="N177" s="1">
        <f t="shared" si="2"/>
        <v>0</v>
      </c>
    </row>
    <row r="178" spans="14:14">
      <c r="N178" s="1">
        <f t="shared" si="2"/>
        <v>0</v>
      </c>
    </row>
    <row r="179" spans="14:14">
      <c r="N179" s="1">
        <f t="shared" si="2"/>
        <v>0</v>
      </c>
    </row>
    <row r="180" spans="14:14">
      <c r="N180" s="1">
        <f t="shared" si="2"/>
        <v>0</v>
      </c>
    </row>
    <row r="181" spans="14:14">
      <c r="N181" s="1">
        <f t="shared" si="2"/>
        <v>0</v>
      </c>
    </row>
    <row r="182" spans="14:14">
      <c r="N182" s="1">
        <f t="shared" si="2"/>
        <v>0</v>
      </c>
    </row>
    <row r="183" spans="14:14">
      <c r="N183" s="1">
        <f t="shared" si="2"/>
        <v>0</v>
      </c>
    </row>
    <row r="184" spans="14:14">
      <c r="N184" s="1">
        <f t="shared" si="2"/>
        <v>0</v>
      </c>
    </row>
    <row r="185" spans="14:14">
      <c r="N185" s="1">
        <f t="shared" si="2"/>
        <v>0</v>
      </c>
    </row>
    <row r="186" spans="14:14">
      <c r="N186" s="1">
        <f t="shared" si="2"/>
        <v>0</v>
      </c>
    </row>
    <row r="187" spans="14:14">
      <c r="N187" s="1">
        <f t="shared" si="2"/>
        <v>0</v>
      </c>
    </row>
    <row r="188" spans="14:14">
      <c r="N188" s="1">
        <f t="shared" si="2"/>
        <v>0</v>
      </c>
    </row>
    <row r="189" spans="14:14">
      <c r="N189" s="1">
        <f t="shared" si="2"/>
        <v>0</v>
      </c>
    </row>
    <row r="190" spans="14:14">
      <c r="N190" s="1">
        <f t="shared" si="2"/>
        <v>0</v>
      </c>
    </row>
    <row r="191" spans="14:14">
      <c r="N191" s="1">
        <f t="shared" si="2"/>
        <v>0</v>
      </c>
    </row>
    <row r="192" spans="14:14">
      <c r="N192" s="1">
        <f t="shared" si="2"/>
        <v>0</v>
      </c>
    </row>
    <row r="193" spans="14:14">
      <c r="N193" s="1">
        <f t="shared" si="2"/>
        <v>0</v>
      </c>
    </row>
    <row r="194" spans="14:14">
      <c r="N194" s="1">
        <f t="shared" si="2"/>
        <v>0</v>
      </c>
    </row>
    <row r="195" spans="14:14">
      <c r="N195" s="1">
        <f t="shared" si="2"/>
        <v>0</v>
      </c>
    </row>
    <row r="196" spans="14:14">
      <c r="N196" s="1">
        <f t="shared" si="2"/>
        <v>0</v>
      </c>
    </row>
    <row r="197" spans="14:14">
      <c r="N197" s="1">
        <f t="shared" ref="N197:N222" si="3">IF(K197="yes",1,0)</f>
        <v>0</v>
      </c>
    </row>
    <row r="198" spans="14:14">
      <c r="N198" s="1">
        <f t="shared" si="3"/>
        <v>0</v>
      </c>
    </row>
    <row r="199" spans="14:14">
      <c r="N199" s="1">
        <f t="shared" si="3"/>
        <v>0</v>
      </c>
    </row>
    <row r="200" spans="14:14">
      <c r="N200" s="1">
        <f t="shared" si="3"/>
        <v>0</v>
      </c>
    </row>
    <row r="201" spans="14:14">
      <c r="N201" s="1">
        <f t="shared" si="3"/>
        <v>0</v>
      </c>
    </row>
    <row r="202" spans="14:14">
      <c r="N202" s="1">
        <f t="shared" si="3"/>
        <v>0</v>
      </c>
    </row>
    <row r="203" spans="14:14">
      <c r="N203" s="1">
        <f t="shared" si="3"/>
        <v>0</v>
      </c>
    </row>
    <row r="204" spans="14:14">
      <c r="N204" s="1">
        <f t="shared" si="3"/>
        <v>0</v>
      </c>
    </row>
    <row r="205" spans="14:14">
      <c r="N205" s="1">
        <f t="shared" si="3"/>
        <v>0</v>
      </c>
    </row>
    <row r="206" spans="14:14">
      <c r="N206" s="1">
        <f t="shared" si="3"/>
        <v>0</v>
      </c>
    </row>
    <row r="207" spans="14:14">
      <c r="N207" s="1">
        <f t="shared" si="3"/>
        <v>0</v>
      </c>
    </row>
    <row r="208" spans="14:14">
      <c r="N208" s="1">
        <f t="shared" si="3"/>
        <v>0</v>
      </c>
    </row>
    <row r="209" spans="14:14">
      <c r="N209" s="1">
        <f t="shared" si="3"/>
        <v>0</v>
      </c>
    </row>
    <row r="210" spans="14:14">
      <c r="N210" s="1">
        <f t="shared" si="3"/>
        <v>0</v>
      </c>
    </row>
    <row r="211" spans="14:14">
      <c r="N211" s="1">
        <f t="shared" si="3"/>
        <v>0</v>
      </c>
    </row>
    <row r="212" spans="14:14">
      <c r="N212" s="1">
        <f t="shared" si="3"/>
        <v>0</v>
      </c>
    </row>
    <row r="213" spans="14:14">
      <c r="N213" s="1">
        <f t="shared" si="3"/>
        <v>0</v>
      </c>
    </row>
    <row r="214" spans="14:14">
      <c r="N214" s="1">
        <f t="shared" si="3"/>
        <v>0</v>
      </c>
    </row>
    <row r="215" spans="14:14">
      <c r="N215" s="1">
        <f t="shared" si="3"/>
        <v>0</v>
      </c>
    </row>
    <row r="216" spans="14:14">
      <c r="N216" s="1">
        <f t="shared" si="3"/>
        <v>0</v>
      </c>
    </row>
    <row r="217" spans="14:14">
      <c r="N217" s="1">
        <f t="shared" si="3"/>
        <v>0</v>
      </c>
    </row>
    <row r="218" spans="14:14">
      <c r="N218" s="1">
        <f t="shared" si="3"/>
        <v>0</v>
      </c>
    </row>
    <row r="219" spans="14:14">
      <c r="N219" s="1">
        <f t="shared" si="3"/>
        <v>0</v>
      </c>
    </row>
    <row r="220" spans="14:14">
      <c r="N220" s="1">
        <f t="shared" si="3"/>
        <v>0</v>
      </c>
    </row>
    <row r="221" spans="14:14">
      <c r="N221" s="1">
        <f t="shared" si="3"/>
        <v>0</v>
      </c>
    </row>
    <row r="222" spans="14:14">
      <c r="N222" s="1">
        <f t="shared" si="3"/>
        <v>0</v>
      </c>
    </row>
  </sheetData>
  <hyperlinks>
    <hyperlink ref="A1" location="'QUICK LINK'!A1" display="QUICK LINK" xr:uid="{8997E9F1-C9B7-4AFC-AF2C-FD15179432D6}"/>
  </hyperlinks>
  <pageMargins left="0.70826771653543308" right="0.70826771653543308" top="2.3228346456692948" bottom="2.3228346456692948" header="1.9291338582677198" footer="1.9291338582677198"/>
  <pageSetup paperSize="0" fitToWidth="0" fitToHeight="0" orientation="landscape" horizontalDpi="0" verticalDpi="0" copies="0"/>
  <headerFooter alignWithMargins="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A1:AMJ222"/>
  <sheetViews>
    <sheetView workbookViewId="0">
      <pane xSplit="3" ySplit="1" topLeftCell="D2" activePane="bottomRight" state="frozen"/>
      <selection pane="topRight"/>
      <selection pane="bottomLeft"/>
      <selection pane="bottomRight"/>
    </sheetView>
  </sheetViews>
  <sheetFormatPr defaultRowHeight="15"/>
  <cols>
    <col min="1" max="1" width="5.5" style="24" customWidth="1"/>
    <col min="2" max="2" width="6.125" style="25" customWidth="1"/>
    <col min="3" max="3" width="5.75" style="26" customWidth="1"/>
    <col min="4" max="4" width="14.375" style="25" customWidth="1"/>
    <col min="5" max="5" width="73" style="25" customWidth="1"/>
    <col min="6" max="6" width="11" style="25" customWidth="1"/>
    <col min="7" max="7" width="33.125" style="25" customWidth="1"/>
    <col min="8" max="8" width="15.25" style="26" customWidth="1"/>
    <col min="9" max="9" width="18.625" style="25" customWidth="1"/>
    <col min="10" max="10" width="11.25" style="25" customWidth="1"/>
    <col min="11" max="13" width="8.5" style="25" customWidth="1"/>
    <col min="14" max="14" width="8.5" style="1" customWidth="1"/>
    <col min="15" max="1023" width="8.5" style="25" customWidth="1"/>
    <col min="1024" max="1024" width="9.125" style="25" customWidth="1"/>
    <col min="1025" max="1025" width="9" customWidth="1"/>
  </cols>
  <sheetData>
    <row r="1" spans="1:1024" ht="29.25" customHeight="1">
      <c r="A1" s="101" t="s">
        <v>3663</v>
      </c>
      <c r="B1" s="40" t="s">
        <v>0</v>
      </c>
      <c r="C1" s="40" t="s">
        <v>1</v>
      </c>
      <c r="D1" s="40" t="s">
        <v>2</v>
      </c>
      <c r="E1" s="40" t="s">
        <v>3</v>
      </c>
      <c r="F1" s="40" t="s">
        <v>4</v>
      </c>
      <c r="G1" s="77" t="s">
        <v>5</v>
      </c>
      <c r="H1" s="75" t="s">
        <v>3644</v>
      </c>
      <c r="I1" s="77" t="s">
        <v>6</v>
      </c>
      <c r="J1" s="74" t="s">
        <v>3643</v>
      </c>
      <c r="K1" s="78" t="s">
        <v>3646</v>
      </c>
      <c r="L1" s="77" t="s">
        <v>7</v>
      </c>
      <c r="M1" s="102">
        <f>COUNT(C2:C200)</f>
        <v>26</v>
      </c>
      <c r="N1" s="102">
        <f>SUM(N2:N195)</f>
        <v>5</v>
      </c>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c r="IW1" s="1"/>
      <c r="IX1" s="1"/>
      <c r="IY1" s="1"/>
      <c r="IZ1" s="1"/>
      <c r="JA1" s="1"/>
      <c r="JB1" s="1"/>
      <c r="JC1" s="1"/>
      <c r="JD1" s="1"/>
      <c r="JE1" s="1"/>
      <c r="JF1" s="1"/>
      <c r="JG1" s="1"/>
      <c r="JH1" s="1"/>
      <c r="JI1" s="1"/>
      <c r="JJ1" s="1"/>
      <c r="JK1" s="1"/>
      <c r="JL1" s="1"/>
      <c r="JM1" s="1"/>
      <c r="JN1" s="1"/>
      <c r="JO1" s="1"/>
      <c r="JP1" s="1"/>
      <c r="JQ1" s="1"/>
      <c r="JR1" s="1"/>
      <c r="JS1" s="1"/>
      <c r="JT1" s="1"/>
      <c r="JU1" s="1"/>
      <c r="JV1" s="1"/>
      <c r="JW1" s="1"/>
      <c r="JX1" s="1"/>
      <c r="JY1" s="1"/>
      <c r="JZ1" s="1"/>
      <c r="KA1" s="1"/>
      <c r="KB1" s="1"/>
      <c r="KC1" s="1"/>
      <c r="KD1" s="1"/>
      <c r="KE1" s="1"/>
      <c r="KF1" s="1"/>
      <c r="KG1" s="1"/>
      <c r="KH1" s="1"/>
      <c r="KI1" s="1"/>
      <c r="KJ1" s="1"/>
      <c r="KK1" s="1"/>
      <c r="KL1" s="1"/>
      <c r="KM1" s="1"/>
      <c r="KN1" s="1"/>
      <c r="KO1" s="1"/>
      <c r="KP1" s="1"/>
      <c r="KQ1" s="1"/>
      <c r="KR1" s="1"/>
      <c r="KS1" s="1"/>
      <c r="KT1" s="1"/>
      <c r="KU1" s="1"/>
      <c r="KV1" s="1"/>
      <c r="KW1" s="1"/>
      <c r="KX1" s="1"/>
      <c r="KY1" s="1"/>
      <c r="KZ1" s="1"/>
      <c r="LA1" s="1"/>
      <c r="LB1" s="1"/>
      <c r="LC1" s="1"/>
      <c r="LD1" s="1"/>
      <c r="LE1" s="1"/>
      <c r="LF1" s="1"/>
      <c r="LG1" s="1"/>
      <c r="LH1" s="1"/>
      <c r="LI1" s="1"/>
      <c r="LJ1" s="1"/>
      <c r="LK1" s="1"/>
      <c r="LL1" s="1"/>
      <c r="LM1" s="1"/>
      <c r="LN1" s="1"/>
      <c r="LO1" s="1"/>
      <c r="LP1" s="1"/>
      <c r="LQ1" s="1"/>
      <c r="LR1" s="1"/>
      <c r="LS1" s="1"/>
      <c r="LT1" s="1"/>
      <c r="LU1" s="1"/>
      <c r="LV1" s="1"/>
      <c r="LW1" s="1"/>
      <c r="LX1" s="1"/>
      <c r="LY1" s="1"/>
      <c r="LZ1" s="1"/>
      <c r="MA1" s="1"/>
      <c r="MB1" s="1"/>
      <c r="MC1" s="1"/>
      <c r="MD1" s="1"/>
      <c r="ME1" s="1"/>
      <c r="MF1" s="1"/>
      <c r="MG1" s="1"/>
      <c r="MH1" s="1"/>
      <c r="MI1" s="1"/>
      <c r="MJ1" s="1"/>
      <c r="MK1" s="1"/>
      <c r="ML1" s="1"/>
      <c r="MM1" s="1"/>
      <c r="MN1" s="1"/>
      <c r="MO1" s="1"/>
      <c r="MP1" s="1"/>
      <c r="MQ1" s="1"/>
      <c r="MR1" s="1"/>
      <c r="MS1" s="1"/>
      <c r="MT1" s="1"/>
      <c r="MU1" s="1"/>
      <c r="MV1" s="1"/>
      <c r="MW1" s="1"/>
      <c r="MX1" s="1"/>
      <c r="MY1" s="1"/>
      <c r="MZ1" s="1"/>
      <c r="NA1" s="1"/>
      <c r="NB1" s="1"/>
      <c r="NC1" s="1"/>
      <c r="ND1" s="1"/>
      <c r="NE1" s="1"/>
      <c r="NF1" s="1"/>
      <c r="NG1" s="1"/>
      <c r="NH1" s="1"/>
      <c r="NI1" s="1"/>
      <c r="NJ1" s="1"/>
      <c r="NK1" s="1"/>
      <c r="NL1" s="1"/>
      <c r="NM1" s="1"/>
      <c r="NN1" s="1"/>
      <c r="NO1" s="1"/>
      <c r="NP1" s="1"/>
      <c r="NQ1" s="1"/>
      <c r="NR1" s="1"/>
      <c r="NS1" s="1"/>
      <c r="NT1" s="1"/>
      <c r="NU1" s="1"/>
      <c r="NV1" s="1"/>
      <c r="NW1" s="1"/>
      <c r="NX1" s="1"/>
      <c r="NY1" s="1"/>
      <c r="NZ1" s="1"/>
      <c r="OA1" s="1"/>
      <c r="OB1" s="1"/>
      <c r="OC1" s="1"/>
      <c r="OD1" s="1"/>
      <c r="OE1" s="1"/>
      <c r="OF1" s="1"/>
      <c r="OG1" s="1"/>
      <c r="OH1" s="1"/>
      <c r="OI1" s="1"/>
      <c r="OJ1" s="1"/>
      <c r="OK1" s="1"/>
      <c r="OL1" s="1"/>
      <c r="OM1" s="1"/>
      <c r="ON1" s="1"/>
      <c r="OO1" s="1"/>
      <c r="OP1" s="1"/>
      <c r="OQ1" s="1"/>
      <c r="OR1" s="1"/>
      <c r="OS1" s="1"/>
      <c r="OT1" s="1"/>
      <c r="OU1" s="1"/>
      <c r="OV1" s="1"/>
      <c r="OW1" s="1"/>
      <c r="OX1" s="1"/>
      <c r="OY1" s="1"/>
      <c r="OZ1" s="1"/>
      <c r="PA1" s="1"/>
      <c r="PB1" s="1"/>
      <c r="PC1" s="1"/>
      <c r="PD1" s="1"/>
      <c r="PE1" s="1"/>
      <c r="PF1" s="1"/>
      <c r="PG1" s="1"/>
      <c r="PH1" s="1"/>
      <c r="PI1" s="1"/>
      <c r="PJ1" s="1"/>
      <c r="PK1" s="1"/>
      <c r="PL1" s="1"/>
      <c r="PM1" s="1"/>
      <c r="PN1" s="1"/>
      <c r="PO1" s="1"/>
      <c r="PP1" s="1"/>
      <c r="PQ1" s="1"/>
      <c r="PR1" s="1"/>
      <c r="PS1" s="1"/>
      <c r="PT1" s="1"/>
      <c r="PU1" s="1"/>
      <c r="PV1" s="1"/>
      <c r="PW1" s="1"/>
      <c r="PX1" s="1"/>
      <c r="PY1" s="1"/>
      <c r="PZ1" s="1"/>
      <c r="QA1" s="1"/>
      <c r="QB1" s="1"/>
      <c r="QC1" s="1"/>
      <c r="QD1" s="1"/>
      <c r="QE1" s="1"/>
      <c r="QF1" s="1"/>
      <c r="QG1" s="1"/>
      <c r="QH1" s="1"/>
      <c r="QI1" s="1"/>
      <c r="QJ1" s="1"/>
      <c r="QK1" s="1"/>
      <c r="QL1" s="1"/>
      <c r="QM1" s="1"/>
      <c r="QN1" s="1"/>
      <c r="QO1" s="1"/>
      <c r="QP1" s="1"/>
      <c r="QQ1" s="1"/>
      <c r="QR1" s="1"/>
      <c r="QS1" s="1"/>
      <c r="QT1" s="1"/>
      <c r="QU1" s="1"/>
      <c r="QV1" s="1"/>
      <c r="QW1" s="1"/>
      <c r="QX1" s="1"/>
      <c r="QY1" s="1"/>
      <c r="QZ1" s="1"/>
      <c r="RA1" s="1"/>
      <c r="RB1" s="1"/>
      <c r="RC1" s="1"/>
      <c r="RD1" s="1"/>
      <c r="RE1" s="1"/>
      <c r="RF1" s="1"/>
      <c r="RG1" s="1"/>
      <c r="RH1" s="1"/>
      <c r="RI1" s="1"/>
      <c r="RJ1" s="1"/>
      <c r="RK1" s="1"/>
      <c r="RL1" s="1"/>
      <c r="RM1" s="1"/>
      <c r="RN1" s="1"/>
      <c r="RO1" s="1"/>
      <c r="RP1" s="1"/>
      <c r="RQ1" s="1"/>
      <c r="RR1" s="1"/>
      <c r="RS1" s="1"/>
      <c r="RT1" s="1"/>
      <c r="RU1" s="1"/>
      <c r="RV1" s="1"/>
      <c r="RW1" s="1"/>
      <c r="RX1" s="1"/>
      <c r="RY1" s="1"/>
      <c r="RZ1" s="1"/>
      <c r="SA1" s="1"/>
      <c r="SB1" s="1"/>
      <c r="SC1" s="1"/>
      <c r="SD1" s="1"/>
      <c r="SE1" s="1"/>
      <c r="SF1" s="1"/>
      <c r="SG1" s="1"/>
      <c r="SH1" s="1"/>
      <c r="SI1" s="1"/>
      <c r="SJ1" s="1"/>
      <c r="SK1" s="1"/>
      <c r="SL1" s="1"/>
      <c r="SM1" s="1"/>
      <c r="SN1" s="1"/>
      <c r="SO1" s="1"/>
      <c r="SP1" s="1"/>
      <c r="SQ1" s="1"/>
      <c r="SR1" s="1"/>
      <c r="SS1" s="1"/>
      <c r="ST1" s="1"/>
      <c r="SU1" s="1"/>
      <c r="SV1" s="1"/>
      <c r="SW1" s="1"/>
      <c r="SX1" s="1"/>
      <c r="SY1" s="1"/>
      <c r="SZ1" s="1"/>
      <c r="TA1" s="1"/>
      <c r="TB1" s="1"/>
      <c r="TC1" s="1"/>
      <c r="TD1" s="1"/>
      <c r="TE1" s="1"/>
      <c r="TF1" s="1"/>
      <c r="TG1" s="1"/>
      <c r="TH1" s="1"/>
      <c r="TI1" s="1"/>
      <c r="TJ1" s="1"/>
      <c r="TK1" s="1"/>
      <c r="TL1" s="1"/>
      <c r="TM1" s="1"/>
      <c r="TN1" s="1"/>
      <c r="TO1" s="1"/>
      <c r="TP1" s="1"/>
      <c r="TQ1" s="1"/>
      <c r="TR1" s="1"/>
      <c r="TS1" s="1"/>
      <c r="TT1" s="1"/>
      <c r="TU1" s="1"/>
      <c r="TV1" s="1"/>
      <c r="TW1" s="1"/>
      <c r="TX1" s="1"/>
      <c r="TY1" s="1"/>
      <c r="TZ1" s="1"/>
      <c r="UA1" s="1"/>
      <c r="UB1" s="1"/>
      <c r="UC1" s="1"/>
      <c r="UD1" s="1"/>
      <c r="UE1" s="1"/>
      <c r="UF1" s="1"/>
      <c r="UG1" s="1"/>
      <c r="UH1" s="1"/>
      <c r="UI1" s="1"/>
      <c r="UJ1" s="1"/>
      <c r="UK1" s="1"/>
      <c r="UL1" s="1"/>
      <c r="UM1" s="1"/>
      <c r="UN1" s="1"/>
      <c r="UO1" s="1"/>
      <c r="UP1" s="1"/>
      <c r="UQ1" s="1"/>
      <c r="UR1" s="1"/>
      <c r="US1" s="1"/>
      <c r="UT1" s="1"/>
      <c r="UU1" s="1"/>
      <c r="UV1" s="1"/>
      <c r="UW1" s="1"/>
      <c r="UX1" s="1"/>
      <c r="UY1" s="1"/>
      <c r="UZ1" s="1"/>
      <c r="VA1" s="1"/>
      <c r="VB1" s="1"/>
      <c r="VC1" s="1"/>
      <c r="VD1" s="1"/>
      <c r="VE1" s="1"/>
      <c r="VF1" s="1"/>
      <c r="VG1" s="1"/>
      <c r="VH1" s="1"/>
      <c r="VI1" s="1"/>
      <c r="VJ1" s="1"/>
      <c r="VK1" s="1"/>
      <c r="VL1" s="1"/>
      <c r="VM1" s="1"/>
      <c r="VN1" s="1"/>
      <c r="VO1" s="1"/>
      <c r="VP1" s="1"/>
      <c r="VQ1" s="1"/>
      <c r="VR1" s="1"/>
      <c r="VS1" s="1"/>
      <c r="VT1" s="1"/>
      <c r="VU1" s="1"/>
      <c r="VV1" s="1"/>
      <c r="VW1" s="1"/>
      <c r="VX1" s="1"/>
      <c r="VY1" s="1"/>
      <c r="VZ1" s="1"/>
      <c r="WA1" s="1"/>
      <c r="WB1" s="1"/>
      <c r="WC1" s="1"/>
      <c r="WD1" s="1"/>
      <c r="WE1" s="1"/>
      <c r="WF1" s="1"/>
      <c r="WG1" s="1"/>
      <c r="WH1" s="1"/>
      <c r="WI1" s="1"/>
      <c r="WJ1" s="1"/>
      <c r="WK1" s="1"/>
      <c r="WL1" s="1"/>
      <c r="WM1" s="1"/>
      <c r="WN1" s="1"/>
      <c r="WO1" s="1"/>
      <c r="WP1" s="1"/>
      <c r="WQ1" s="1"/>
      <c r="WR1" s="1"/>
      <c r="WS1" s="1"/>
      <c r="WT1" s="1"/>
      <c r="WU1" s="1"/>
      <c r="WV1" s="1"/>
      <c r="WW1" s="1"/>
      <c r="WX1" s="1"/>
      <c r="WY1" s="1"/>
      <c r="WZ1" s="1"/>
      <c r="XA1" s="1"/>
      <c r="XB1" s="1"/>
      <c r="XC1" s="1"/>
      <c r="XD1" s="1"/>
      <c r="XE1" s="1"/>
      <c r="XF1" s="1"/>
      <c r="XG1" s="1"/>
      <c r="XH1" s="1"/>
      <c r="XI1" s="1"/>
      <c r="XJ1" s="1"/>
      <c r="XK1" s="1"/>
      <c r="XL1" s="1"/>
      <c r="XM1" s="1"/>
      <c r="XN1" s="1"/>
      <c r="XO1" s="1"/>
      <c r="XP1" s="1"/>
      <c r="XQ1" s="1"/>
      <c r="XR1" s="1"/>
      <c r="XS1" s="1"/>
      <c r="XT1" s="1"/>
      <c r="XU1" s="1"/>
      <c r="XV1" s="1"/>
      <c r="XW1" s="1"/>
      <c r="XX1" s="1"/>
      <c r="XY1" s="1"/>
      <c r="XZ1" s="1"/>
      <c r="YA1" s="1"/>
      <c r="YB1" s="1"/>
      <c r="YC1" s="1"/>
      <c r="YD1" s="1"/>
      <c r="YE1" s="1"/>
      <c r="YF1" s="1"/>
      <c r="YG1" s="1"/>
      <c r="YH1" s="1"/>
      <c r="YI1" s="1"/>
      <c r="YJ1" s="1"/>
      <c r="YK1" s="1"/>
      <c r="YL1" s="1"/>
      <c r="YM1" s="1"/>
      <c r="YN1" s="1"/>
      <c r="YO1" s="1"/>
      <c r="YP1" s="1"/>
      <c r="YQ1" s="1"/>
      <c r="YR1" s="1"/>
      <c r="YS1" s="1"/>
      <c r="YT1" s="1"/>
      <c r="YU1" s="1"/>
      <c r="YV1" s="1"/>
      <c r="YW1" s="1"/>
      <c r="YX1" s="1"/>
      <c r="YY1" s="1"/>
      <c r="YZ1" s="1"/>
      <c r="ZA1" s="1"/>
      <c r="ZB1" s="1"/>
      <c r="ZC1" s="1"/>
      <c r="ZD1" s="1"/>
      <c r="ZE1" s="1"/>
      <c r="ZF1" s="1"/>
      <c r="ZG1" s="1"/>
      <c r="ZH1" s="1"/>
      <c r="ZI1" s="1"/>
      <c r="ZJ1" s="1"/>
      <c r="ZK1" s="1"/>
      <c r="ZL1" s="1"/>
      <c r="ZM1" s="1"/>
      <c r="ZN1" s="1"/>
      <c r="ZO1" s="1"/>
      <c r="ZP1" s="1"/>
      <c r="ZQ1" s="1"/>
      <c r="ZR1" s="1"/>
      <c r="ZS1" s="1"/>
      <c r="ZT1" s="1"/>
      <c r="ZU1" s="1"/>
      <c r="ZV1" s="1"/>
      <c r="ZW1" s="1"/>
      <c r="ZX1" s="1"/>
      <c r="ZY1" s="1"/>
      <c r="ZZ1" s="1"/>
      <c r="AAA1" s="1"/>
      <c r="AAB1" s="1"/>
      <c r="AAC1" s="1"/>
      <c r="AAD1" s="1"/>
      <c r="AAE1" s="1"/>
      <c r="AAF1" s="1"/>
      <c r="AAG1" s="1"/>
      <c r="AAH1" s="1"/>
      <c r="AAI1" s="1"/>
      <c r="AAJ1" s="1"/>
      <c r="AAK1" s="1"/>
      <c r="AAL1" s="1"/>
      <c r="AAM1" s="1"/>
      <c r="AAN1" s="1"/>
      <c r="AAO1" s="1"/>
      <c r="AAP1" s="1"/>
      <c r="AAQ1" s="1"/>
      <c r="AAR1" s="1"/>
      <c r="AAS1" s="1"/>
      <c r="AAT1" s="1"/>
      <c r="AAU1" s="1"/>
      <c r="AAV1" s="1"/>
      <c r="AAW1" s="1"/>
      <c r="AAX1" s="1"/>
      <c r="AAY1" s="1"/>
      <c r="AAZ1" s="1"/>
      <c r="ABA1" s="1"/>
      <c r="ABB1" s="1"/>
      <c r="ABC1" s="1"/>
      <c r="ABD1" s="1"/>
      <c r="ABE1" s="1"/>
      <c r="ABF1" s="1"/>
      <c r="ABG1" s="1"/>
      <c r="ABH1" s="1"/>
      <c r="ABI1" s="1"/>
      <c r="ABJ1" s="1"/>
      <c r="ABK1" s="1"/>
      <c r="ABL1" s="1"/>
      <c r="ABM1" s="1"/>
      <c r="ABN1" s="1"/>
      <c r="ABO1" s="1"/>
      <c r="ABP1" s="1"/>
      <c r="ABQ1" s="1"/>
      <c r="ABR1" s="1"/>
      <c r="ABS1" s="1"/>
      <c r="ABT1" s="1"/>
      <c r="ABU1" s="1"/>
      <c r="ABV1" s="1"/>
      <c r="ABW1" s="1"/>
      <c r="ABX1" s="1"/>
      <c r="ABY1" s="1"/>
      <c r="ABZ1" s="1"/>
      <c r="ACA1" s="1"/>
      <c r="ACB1" s="1"/>
      <c r="ACC1" s="1"/>
      <c r="ACD1" s="1"/>
      <c r="ACE1" s="1"/>
      <c r="ACF1" s="1"/>
      <c r="ACG1" s="1"/>
      <c r="ACH1" s="1"/>
      <c r="ACI1" s="1"/>
      <c r="ACJ1" s="1"/>
      <c r="ACK1" s="1"/>
      <c r="ACL1" s="1"/>
      <c r="ACM1" s="1"/>
      <c r="ACN1" s="1"/>
      <c r="ACO1" s="1"/>
      <c r="ACP1" s="1"/>
      <c r="ACQ1" s="1"/>
      <c r="ACR1" s="1"/>
      <c r="ACS1" s="1"/>
      <c r="ACT1" s="1"/>
      <c r="ACU1" s="1"/>
      <c r="ACV1" s="1"/>
      <c r="ACW1" s="1"/>
      <c r="ACX1" s="1"/>
      <c r="ACY1" s="1"/>
      <c r="ACZ1" s="1"/>
      <c r="ADA1" s="1"/>
      <c r="ADB1" s="1"/>
      <c r="ADC1" s="1"/>
      <c r="ADD1" s="1"/>
      <c r="ADE1" s="1"/>
      <c r="ADF1" s="1"/>
      <c r="ADG1" s="1"/>
      <c r="ADH1" s="1"/>
      <c r="ADI1" s="1"/>
      <c r="ADJ1" s="1"/>
      <c r="ADK1" s="1"/>
      <c r="ADL1" s="1"/>
      <c r="ADM1" s="1"/>
      <c r="ADN1" s="1"/>
      <c r="ADO1" s="1"/>
      <c r="ADP1" s="1"/>
      <c r="ADQ1" s="1"/>
      <c r="ADR1" s="1"/>
      <c r="ADS1" s="1"/>
      <c r="ADT1" s="1"/>
      <c r="ADU1" s="1"/>
      <c r="ADV1" s="1"/>
      <c r="ADW1" s="1"/>
      <c r="ADX1" s="1"/>
      <c r="ADY1" s="1"/>
      <c r="ADZ1" s="1"/>
      <c r="AEA1" s="1"/>
      <c r="AEB1" s="1"/>
      <c r="AEC1" s="1"/>
      <c r="AED1" s="1"/>
      <c r="AEE1" s="1"/>
      <c r="AEF1" s="1"/>
      <c r="AEG1" s="1"/>
      <c r="AEH1" s="1"/>
      <c r="AEI1" s="1"/>
      <c r="AEJ1" s="1"/>
      <c r="AEK1" s="1"/>
      <c r="AEL1" s="1"/>
      <c r="AEM1" s="1"/>
      <c r="AEN1" s="1"/>
      <c r="AEO1" s="1"/>
      <c r="AEP1" s="1"/>
      <c r="AEQ1" s="1"/>
      <c r="AER1" s="1"/>
      <c r="AES1" s="1"/>
      <c r="AET1" s="1"/>
      <c r="AEU1" s="1"/>
      <c r="AEV1" s="1"/>
      <c r="AEW1" s="1"/>
      <c r="AEX1" s="1"/>
      <c r="AEY1" s="1"/>
      <c r="AEZ1" s="1"/>
      <c r="AFA1" s="1"/>
      <c r="AFB1" s="1"/>
      <c r="AFC1" s="1"/>
      <c r="AFD1" s="1"/>
      <c r="AFE1" s="1"/>
      <c r="AFF1" s="1"/>
      <c r="AFG1" s="1"/>
      <c r="AFH1" s="1"/>
      <c r="AFI1" s="1"/>
      <c r="AFJ1" s="1"/>
      <c r="AFK1" s="1"/>
      <c r="AFL1" s="1"/>
      <c r="AFM1" s="1"/>
      <c r="AFN1" s="1"/>
      <c r="AFO1" s="1"/>
      <c r="AFP1" s="1"/>
      <c r="AFQ1" s="1"/>
      <c r="AFR1" s="1"/>
      <c r="AFS1" s="1"/>
      <c r="AFT1" s="1"/>
      <c r="AFU1" s="1"/>
      <c r="AFV1" s="1"/>
      <c r="AFW1" s="1"/>
      <c r="AFX1" s="1"/>
      <c r="AFY1" s="1"/>
      <c r="AFZ1" s="1"/>
      <c r="AGA1" s="1"/>
      <c r="AGB1" s="1"/>
      <c r="AGC1" s="1"/>
      <c r="AGD1" s="1"/>
      <c r="AGE1" s="1"/>
      <c r="AGF1" s="1"/>
      <c r="AGG1" s="1"/>
      <c r="AGH1" s="1"/>
      <c r="AGI1" s="1"/>
      <c r="AGJ1" s="1"/>
      <c r="AGK1" s="1"/>
      <c r="AGL1" s="1"/>
      <c r="AGM1" s="1"/>
      <c r="AGN1" s="1"/>
      <c r="AGO1" s="1"/>
      <c r="AGP1" s="1"/>
      <c r="AGQ1" s="1"/>
      <c r="AGR1" s="1"/>
      <c r="AGS1" s="1"/>
      <c r="AGT1" s="1"/>
      <c r="AGU1" s="1"/>
      <c r="AGV1" s="1"/>
      <c r="AGW1" s="1"/>
      <c r="AGX1" s="1"/>
      <c r="AGY1" s="1"/>
      <c r="AGZ1" s="1"/>
      <c r="AHA1" s="1"/>
      <c r="AHB1" s="1"/>
      <c r="AHC1" s="1"/>
      <c r="AHD1" s="1"/>
      <c r="AHE1" s="1"/>
      <c r="AHF1" s="1"/>
      <c r="AHG1" s="1"/>
      <c r="AHH1" s="1"/>
      <c r="AHI1" s="1"/>
      <c r="AHJ1" s="1"/>
      <c r="AHK1" s="1"/>
      <c r="AHL1" s="1"/>
      <c r="AHM1" s="1"/>
      <c r="AHN1" s="1"/>
      <c r="AHO1" s="1"/>
      <c r="AHP1" s="1"/>
      <c r="AHQ1" s="1"/>
      <c r="AHR1" s="1"/>
      <c r="AHS1" s="1"/>
      <c r="AHT1" s="1"/>
      <c r="AHU1" s="1"/>
      <c r="AHV1" s="1"/>
      <c r="AHW1" s="1"/>
      <c r="AHX1" s="1"/>
      <c r="AHY1" s="1"/>
      <c r="AHZ1" s="1"/>
      <c r="AIA1" s="1"/>
      <c r="AIB1" s="1"/>
      <c r="AIC1" s="1"/>
      <c r="AID1" s="1"/>
      <c r="AIE1" s="1"/>
      <c r="AIF1" s="1"/>
      <c r="AIG1" s="1"/>
      <c r="AIH1" s="1"/>
      <c r="AII1" s="1"/>
      <c r="AIJ1" s="1"/>
      <c r="AIK1" s="1"/>
      <c r="AIL1" s="1"/>
      <c r="AIM1" s="1"/>
      <c r="AIN1" s="1"/>
      <c r="AIO1" s="1"/>
      <c r="AIP1" s="1"/>
      <c r="AIQ1" s="1"/>
      <c r="AIR1" s="1"/>
      <c r="AIS1" s="1"/>
      <c r="AIT1" s="1"/>
      <c r="AIU1" s="1"/>
      <c r="AIV1" s="1"/>
      <c r="AIW1" s="1"/>
      <c r="AIX1" s="1"/>
      <c r="AIY1" s="1"/>
      <c r="AIZ1" s="1"/>
      <c r="AJA1" s="1"/>
      <c r="AJB1" s="1"/>
      <c r="AJC1" s="1"/>
      <c r="AJD1" s="1"/>
      <c r="AJE1" s="1"/>
      <c r="AJF1" s="1"/>
      <c r="AJG1" s="1"/>
      <c r="AJH1" s="1"/>
      <c r="AJI1" s="1"/>
      <c r="AJJ1" s="1"/>
      <c r="AJK1" s="1"/>
      <c r="AJL1" s="1"/>
      <c r="AJM1" s="1"/>
      <c r="AJN1" s="1"/>
      <c r="AJO1" s="1"/>
      <c r="AJP1" s="1"/>
      <c r="AJQ1" s="1"/>
      <c r="AJR1" s="1"/>
      <c r="AJS1" s="1"/>
      <c r="AJT1" s="1"/>
      <c r="AJU1" s="1"/>
      <c r="AJV1" s="1"/>
      <c r="AJW1" s="1"/>
      <c r="AJX1" s="1"/>
      <c r="AJY1" s="1"/>
      <c r="AJZ1" s="1"/>
      <c r="AKA1" s="1"/>
      <c r="AKB1" s="1"/>
      <c r="AKC1" s="1"/>
      <c r="AKD1" s="1"/>
      <c r="AKE1" s="1"/>
      <c r="AKF1" s="1"/>
      <c r="AKG1" s="1"/>
      <c r="AKH1" s="1"/>
      <c r="AKI1" s="1"/>
      <c r="AKJ1" s="1"/>
      <c r="AKK1" s="1"/>
      <c r="AKL1" s="1"/>
      <c r="AKM1" s="1"/>
      <c r="AKN1" s="1"/>
      <c r="AKO1" s="1"/>
      <c r="AKP1" s="1"/>
      <c r="AKQ1" s="1"/>
      <c r="AKR1" s="1"/>
      <c r="AKS1" s="1"/>
      <c r="AKT1" s="1"/>
      <c r="AKU1" s="1"/>
      <c r="AKV1" s="1"/>
      <c r="AKW1" s="1"/>
      <c r="AKX1" s="1"/>
      <c r="AKY1" s="1"/>
      <c r="AKZ1" s="1"/>
      <c r="ALA1" s="1"/>
      <c r="ALB1" s="1"/>
      <c r="ALC1" s="1"/>
      <c r="ALD1" s="1"/>
      <c r="ALE1" s="1"/>
      <c r="ALF1" s="1"/>
      <c r="ALG1" s="1"/>
      <c r="ALH1" s="1"/>
      <c r="ALI1" s="1"/>
      <c r="ALJ1" s="1"/>
      <c r="ALK1" s="1"/>
      <c r="ALL1" s="1"/>
      <c r="ALM1" s="1"/>
      <c r="ALN1" s="1"/>
      <c r="ALO1" s="1"/>
      <c r="ALP1" s="1"/>
      <c r="ALQ1" s="1"/>
      <c r="ALR1" s="1"/>
      <c r="ALS1" s="1"/>
      <c r="ALT1" s="1"/>
      <c r="ALU1" s="1"/>
      <c r="ALV1" s="1"/>
      <c r="ALW1" s="1"/>
      <c r="ALX1" s="1"/>
      <c r="ALY1" s="1"/>
      <c r="ALZ1" s="1"/>
      <c r="AMA1" s="1"/>
      <c r="AMB1" s="1"/>
      <c r="AMC1" s="1"/>
      <c r="AMD1" s="1"/>
      <c r="AME1" s="1"/>
      <c r="AMF1" s="1"/>
      <c r="AMG1" s="1"/>
      <c r="AMH1" s="1"/>
      <c r="AMI1" s="1"/>
      <c r="AMJ1" s="1"/>
    </row>
    <row r="2" spans="1:1024">
      <c r="A2" s="60" t="s">
        <v>19</v>
      </c>
      <c r="B2" s="25" t="s">
        <v>2373</v>
      </c>
      <c r="C2" s="26">
        <v>1</v>
      </c>
      <c r="D2" s="25" t="s">
        <v>1690</v>
      </c>
      <c r="E2" s="25" t="s">
        <v>2374</v>
      </c>
      <c r="F2" s="25" t="s">
        <v>86</v>
      </c>
      <c r="H2" s="26" t="s">
        <v>2375</v>
      </c>
      <c r="K2" s="94"/>
      <c r="N2" s="1">
        <f>IF(K2="yes",1,0)</f>
        <v>0</v>
      </c>
    </row>
    <row r="3" spans="1:1024">
      <c r="A3" s="60" t="s">
        <v>19</v>
      </c>
      <c r="B3" s="25" t="s">
        <v>2373</v>
      </c>
      <c r="C3" s="26">
        <v>2</v>
      </c>
      <c r="D3" s="25" t="s">
        <v>1690</v>
      </c>
      <c r="E3" s="25" t="s">
        <v>2376</v>
      </c>
      <c r="F3" s="25" t="s">
        <v>31</v>
      </c>
      <c r="H3" s="26">
        <v>1978</v>
      </c>
      <c r="K3" s="94"/>
      <c r="N3" s="1">
        <f>IF(K3="yes",1,0)</f>
        <v>0</v>
      </c>
    </row>
    <row r="4" spans="1:1024">
      <c r="A4" s="60" t="s">
        <v>19</v>
      </c>
      <c r="B4" s="25" t="s">
        <v>2373</v>
      </c>
      <c r="C4" s="26">
        <v>3</v>
      </c>
      <c r="D4" s="25" t="s">
        <v>1690</v>
      </c>
      <c r="E4" s="25" t="s">
        <v>2377</v>
      </c>
      <c r="F4" s="25" t="s">
        <v>1701</v>
      </c>
      <c r="H4" s="26">
        <v>1997</v>
      </c>
      <c r="K4" s="94"/>
      <c r="N4" s="1">
        <f t="shared" ref="N4:N67" si="0">IF(K4="yes",1,0)</f>
        <v>0</v>
      </c>
    </row>
    <row r="5" spans="1:1024">
      <c r="A5" s="60" t="s">
        <v>19</v>
      </c>
      <c r="B5" s="25" t="s">
        <v>2373</v>
      </c>
      <c r="C5" s="26">
        <v>4</v>
      </c>
      <c r="D5" s="25" t="s">
        <v>1690</v>
      </c>
      <c r="E5" s="25" t="s">
        <v>2378</v>
      </c>
      <c r="F5" s="25" t="s">
        <v>168</v>
      </c>
      <c r="G5" s="25" t="s">
        <v>2379</v>
      </c>
      <c r="H5" s="26" t="s">
        <v>2380</v>
      </c>
      <c r="K5" s="94"/>
      <c r="N5" s="1">
        <f t="shared" si="0"/>
        <v>0</v>
      </c>
    </row>
    <row r="6" spans="1:1024">
      <c r="A6" s="60" t="s">
        <v>19</v>
      </c>
      <c r="B6" s="25" t="s">
        <v>2373</v>
      </c>
      <c r="C6" s="26">
        <v>5</v>
      </c>
      <c r="D6" s="25" t="s">
        <v>1690</v>
      </c>
      <c r="E6" s="25" t="s">
        <v>2381</v>
      </c>
      <c r="F6" s="25" t="s">
        <v>176</v>
      </c>
      <c r="H6" s="26" t="s">
        <v>2382</v>
      </c>
      <c r="K6" s="94"/>
      <c r="N6" s="1">
        <f t="shared" si="0"/>
        <v>0</v>
      </c>
    </row>
    <row r="7" spans="1:1024">
      <c r="A7" s="60"/>
      <c r="B7" s="25" t="s">
        <v>2373</v>
      </c>
      <c r="C7" s="26">
        <v>6</v>
      </c>
      <c r="D7" s="25" t="s">
        <v>1690</v>
      </c>
      <c r="E7" s="25" t="s">
        <v>2383</v>
      </c>
      <c r="F7" s="25" t="s">
        <v>16</v>
      </c>
      <c r="H7" s="26" t="s">
        <v>2384</v>
      </c>
      <c r="I7" s="25" t="s">
        <v>2385</v>
      </c>
      <c r="K7" s="94"/>
      <c r="N7" s="1">
        <f t="shared" si="0"/>
        <v>0</v>
      </c>
    </row>
    <row r="8" spans="1:1024">
      <c r="A8" s="60"/>
      <c r="B8" s="27"/>
      <c r="C8" s="28"/>
      <c r="D8" s="27"/>
      <c r="E8" s="27" t="s">
        <v>180</v>
      </c>
      <c r="G8" s="25" t="s">
        <v>2386</v>
      </c>
      <c r="H8" s="26">
        <v>1977</v>
      </c>
      <c r="K8" s="94"/>
      <c r="N8" s="1">
        <f t="shared" si="0"/>
        <v>0</v>
      </c>
    </row>
    <row r="9" spans="1:1024">
      <c r="A9" s="60" t="s">
        <v>19</v>
      </c>
      <c r="B9" s="25" t="s">
        <v>2373</v>
      </c>
      <c r="C9" s="26">
        <v>7</v>
      </c>
      <c r="D9" s="25" t="s">
        <v>1690</v>
      </c>
      <c r="E9" s="25" t="s">
        <v>2387</v>
      </c>
      <c r="F9" s="25" t="s">
        <v>608</v>
      </c>
      <c r="G9" s="25" t="s">
        <v>2386</v>
      </c>
      <c r="H9" s="26" t="s">
        <v>2388</v>
      </c>
      <c r="K9" s="94"/>
      <c r="N9" s="1">
        <f t="shared" si="0"/>
        <v>0</v>
      </c>
    </row>
    <row r="10" spans="1:1024">
      <c r="A10" s="60" t="s">
        <v>19</v>
      </c>
      <c r="B10" s="25" t="s">
        <v>2373</v>
      </c>
      <c r="C10" s="26">
        <v>8</v>
      </c>
      <c r="D10" s="25" t="s">
        <v>1690</v>
      </c>
      <c r="E10" s="25" t="s">
        <v>2389</v>
      </c>
      <c r="F10" s="25" t="s">
        <v>176</v>
      </c>
      <c r="G10" s="25" t="s">
        <v>2379</v>
      </c>
      <c r="I10" s="25" t="s">
        <v>2390</v>
      </c>
      <c r="K10" s="94"/>
      <c r="L10" s="25" t="s">
        <v>2391</v>
      </c>
      <c r="N10" s="1">
        <f t="shared" si="0"/>
        <v>0</v>
      </c>
    </row>
    <row r="11" spans="1:1024" ht="30">
      <c r="A11" s="60" t="s">
        <v>19</v>
      </c>
      <c r="B11" s="25" t="s">
        <v>2373</v>
      </c>
      <c r="C11" s="26">
        <v>9</v>
      </c>
      <c r="D11" s="25" t="s">
        <v>1690</v>
      </c>
      <c r="E11" s="61" t="s">
        <v>3628</v>
      </c>
      <c r="F11" s="25" t="s">
        <v>356</v>
      </c>
      <c r="G11" s="25" t="s">
        <v>2379</v>
      </c>
      <c r="H11" s="26">
        <v>1890</v>
      </c>
      <c r="K11" s="94"/>
      <c r="N11" s="1">
        <f t="shared" si="0"/>
        <v>0</v>
      </c>
    </row>
    <row r="12" spans="1:1024">
      <c r="A12" s="60" t="s">
        <v>19</v>
      </c>
      <c r="B12" s="25" t="s">
        <v>2373</v>
      </c>
      <c r="C12" s="26">
        <v>10</v>
      </c>
      <c r="D12" s="25" t="s">
        <v>1690</v>
      </c>
      <c r="E12" s="25" t="s">
        <v>2392</v>
      </c>
      <c r="F12" s="25" t="s">
        <v>2393</v>
      </c>
      <c r="G12" s="25" t="s">
        <v>2394</v>
      </c>
      <c r="H12" s="26" t="s">
        <v>2395</v>
      </c>
      <c r="K12" s="94"/>
      <c r="N12" s="1">
        <f t="shared" si="0"/>
        <v>0</v>
      </c>
    </row>
    <row r="13" spans="1:1024">
      <c r="A13" s="60" t="s">
        <v>19</v>
      </c>
      <c r="B13" s="25" t="s">
        <v>2373</v>
      </c>
      <c r="C13" s="26">
        <v>11</v>
      </c>
      <c r="D13" s="25" t="s">
        <v>1690</v>
      </c>
      <c r="E13" s="25" t="s">
        <v>2396</v>
      </c>
      <c r="F13" s="25" t="s">
        <v>2397</v>
      </c>
      <c r="G13" s="25" t="s">
        <v>2379</v>
      </c>
      <c r="H13" s="62">
        <v>29438</v>
      </c>
      <c r="I13" s="25" t="s">
        <v>2398</v>
      </c>
      <c r="K13" s="94"/>
      <c r="N13" s="1">
        <f t="shared" si="0"/>
        <v>0</v>
      </c>
    </row>
    <row r="14" spans="1:1024">
      <c r="A14" s="60" t="s">
        <v>19</v>
      </c>
      <c r="B14" s="25" t="s">
        <v>2373</v>
      </c>
      <c r="C14" s="26">
        <v>12</v>
      </c>
      <c r="D14" s="25" t="s">
        <v>1690</v>
      </c>
      <c r="E14" s="25" t="s">
        <v>2399</v>
      </c>
      <c r="F14" s="25" t="s">
        <v>2400</v>
      </c>
      <c r="G14" s="25" t="s">
        <v>2386</v>
      </c>
      <c r="H14" s="26">
        <v>1971</v>
      </c>
      <c r="I14" s="25" t="s">
        <v>2401</v>
      </c>
      <c r="K14" s="94"/>
      <c r="N14" s="1">
        <f t="shared" si="0"/>
        <v>0</v>
      </c>
    </row>
    <row r="15" spans="1:1024">
      <c r="A15" s="60" t="s">
        <v>19</v>
      </c>
      <c r="B15" s="25" t="s">
        <v>2373</v>
      </c>
      <c r="C15" s="26">
        <v>13</v>
      </c>
      <c r="D15" s="25" t="s">
        <v>1690</v>
      </c>
      <c r="E15" s="25" t="s">
        <v>2402</v>
      </c>
      <c r="F15" s="25" t="s">
        <v>176</v>
      </c>
      <c r="G15" s="26" t="s">
        <v>2403</v>
      </c>
      <c r="H15" s="26">
        <v>2003</v>
      </c>
      <c r="K15" s="94"/>
      <c r="N15" s="1">
        <f t="shared" si="0"/>
        <v>0</v>
      </c>
    </row>
    <row r="16" spans="1:1024">
      <c r="A16" s="60" t="s">
        <v>19</v>
      </c>
      <c r="B16" s="25" t="s">
        <v>2373</v>
      </c>
      <c r="C16" s="26">
        <v>14</v>
      </c>
      <c r="D16" s="25" t="s">
        <v>1690</v>
      </c>
      <c r="E16" s="25" t="s">
        <v>3629</v>
      </c>
      <c r="F16" s="25" t="s">
        <v>672</v>
      </c>
      <c r="G16" s="25" t="s">
        <v>2386</v>
      </c>
      <c r="H16" s="26">
        <v>2000</v>
      </c>
      <c r="I16" s="25" t="s">
        <v>2404</v>
      </c>
      <c r="K16" s="94"/>
      <c r="N16" s="1">
        <f t="shared" si="0"/>
        <v>0</v>
      </c>
    </row>
    <row r="17" spans="1:14">
      <c r="A17" s="60" t="s">
        <v>19</v>
      </c>
      <c r="B17" s="25" t="s">
        <v>2373</v>
      </c>
      <c r="C17" s="26">
        <v>15</v>
      </c>
      <c r="D17" s="25" t="s">
        <v>1690</v>
      </c>
      <c r="E17" s="25" t="s">
        <v>2405</v>
      </c>
      <c r="F17" s="25" t="s">
        <v>561</v>
      </c>
      <c r="H17" s="62">
        <v>28902</v>
      </c>
      <c r="K17" s="94"/>
      <c r="N17" s="1">
        <f t="shared" si="0"/>
        <v>0</v>
      </c>
    </row>
    <row r="18" spans="1:14">
      <c r="A18" s="60" t="s">
        <v>19</v>
      </c>
      <c r="B18" s="25" t="s">
        <v>2373</v>
      </c>
      <c r="C18" s="26">
        <v>16</v>
      </c>
      <c r="D18" s="25" t="s">
        <v>1690</v>
      </c>
      <c r="E18" s="25" t="s">
        <v>2406</v>
      </c>
      <c r="F18" s="25" t="s">
        <v>176</v>
      </c>
      <c r="G18" s="25" t="s">
        <v>2386</v>
      </c>
      <c r="H18" s="26" t="s">
        <v>975</v>
      </c>
      <c r="I18" s="25" t="s">
        <v>242</v>
      </c>
      <c r="K18" s="94" t="s">
        <v>3645</v>
      </c>
      <c r="L18" s="25" t="s">
        <v>3508</v>
      </c>
      <c r="N18" s="1">
        <f t="shared" si="0"/>
        <v>1</v>
      </c>
    </row>
    <row r="19" spans="1:14">
      <c r="A19" s="60" t="s">
        <v>19</v>
      </c>
      <c r="B19" s="25" t="s">
        <v>2373</v>
      </c>
      <c r="C19" s="26">
        <v>17</v>
      </c>
      <c r="D19" s="25" t="s">
        <v>1690</v>
      </c>
      <c r="E19" s="25" t="s">
        <v>2407</v>
      </c>
      <c r="F19" s="25" t="s">
        <v>176</v>
      </c>
      <c r="G19" s="25" t="s">
        <v>2408</v>
      </c>
      <c r="H19" s="26" t="s">
        <v>2409</v>
      </c>
      <c r="K19" s="94"/>
      <c r="N19" s="1">
        <f t="shared" si="0"/>
        <v>0</v>
      </c>
    </row>
    <row r="20" spans="1:14">
      <c r="A20" s="60"/>
      <c r="B20" s="25" t="s">
        <v>2373</v>
      </c>
      <c r="C20" s="26">
        <v>18</v>
      </c>
      <c r="D20" s="25" t="s">
        <v>1690</v>
      </c>
      <c r="E20" s="25" t="s">
        <v>3227</v>
      </c>
      <c r="F20" s="25" t="s">
        <v>404</v>
      </c>
      <c r="G20" s="25" t="s">
        <v>340</v>
      </c>
      <c r="H20" s="26">
        <v>1993</v>
      </c>
      <c r="K20" s="94"/>
      <c r="N20" s="1">
        <f t="shared" si="0"/>
        <v>0</v>
      </c>
    </row>
    <row r="21" spans="1:14">
      <c r="A21" s="60" t="s">
        <v>19</v>
      </c>
      <c r="B21" s="25" t="s">
        <v>2373</v>
      </c>
      <c r="C21" s="26">
        <v>19</v>
      </c>
      <c r="D21" s="25" t="s">
        <v>1690</v>
      </c>
      <c r="E21" s="25" t="s">
        <v>3229</v>
      </c>
      <c r="F21" s="25" t="s">
        <v>404</v>
      </c>
      <c r="G21" s="25" t="s">
        <v>2379</v>
      </c>
      <c r="H21" s="26">
        <v>1986</v>
      </c>
      <c r="I21" s="25" t="s">
        <v>3228</v>
      </c>
      <c r="K21" s="94"/>
      <c r="N21" s="1">
        <f t="shared" si="0"/>
        <v>0</v>
      </c>
    </row>
    <row r="22" spans="1:14">
      <c r="A22" s="60"/>
      <c r="B22" s="25" t="s">
        <v>2373</v>
      </c>
      <c r="C22" s="26">
        <v>20</v>
      </c>
      <c r="D22" s="25" t="s">
        <v>1690</v>
      </c>
      <c r="E22" s="25" t="s">
        <v>3230</v>
      </c>
      <c r="F22" s="25" t="s">
        <v>404</v>
      </c>
      <c r="H22" s="26">
        <v>1777</v>
      </c>
      <c r="K22" s="94"/>
      <c r="N22" s="1">
        <f t="shared" si="0"/>
        <v>0</v>
      </c>
    </row>
    <row r="23" spans="1:14">
      <c r="A23" s="60"/>
      <c r="B23" s="25" t="s">
        <v>2373</v>
      </c>
      <c r="C23" s="26">
        <v>21</v>
      </c>
      <c r="D23" s="25" t="s">
        <v>1690</v>
      </c>
      <c r="E23" s="25" t="s">
        <v>3231</v>
      </c>
      <c r="F23" s="25" t="s">
        <v>3232</v>
      </c>
      <c r="G23" s="25" t="s">
        <v>2386</v>
      </c>
      <c r="H23" s="26">
        <v>1931</v>
      </c>
      <c r="K23" s="94"/>
      <c r="N23" s="1">
        <f t="shared" si="0"/>
        <v>0</v>
      </c>
    </row>
    <row r="24" spans="1:14">
      <c r="A24" s="60"/>
      <c r="B24" s="25" t="s">
        <v>2373</v>
      </c>
      <c r="C24" s="26">
        <v>22</v>
      </c>
      <c r="D24" s="25" t="s">
        <v>1690</v>
      </c>
      <c r="E24" s="1" t="s">
        <v>3225</v>
      </c>
      <c r="F24" s="1" t="s">
        <v>77</v>
      </c>
      <c r="G24" s="1"/>
      <c r="H24" s="2">
        <v>1979</v>
      </c>
      <c r="I24" s="1" t="s">
        <v>3226</v>
      </c>
      <c r="K24" s="94"/>
      <c r="L24" s="1" t="s">
        <v>3236</v>
      </c>
      <c r="N24" s="1">
        <f t="shared" si="0"/>
        <v>0</v>
      </c>
    </row>
    <row r="25" spans="1:14">
      <c r="A25" s="60"/>
      <c r="B25" s="25" t="s">
        <v>2373</v>
      </c>
      <c r="C25" s="26">
        <v>23</v>
      </c>
      <c r="D25" s="25" t="s">
        <v>1690</v>
      </c>
      <c r="E25" s="25" t="s">
        <v>3506</v>
      </c>
      <c r="F25" s="25" t="s">
        <v>404</v>
      </c>
      <c r="G25" s="25" t="s">
        <v>2386</v>
      </c>
      <c r="H25" s="26">
        <v>1979</v>
      </c>
      <c r="I25" s="25" t="s">
        <v>2401</v>
      </c>
      <c r="K25" s="94" t="s">
        <v>3645</v>
      </c>
      <c r="L25" s="25" t="s">
        <v>599</v>
      </c>
      <c r="N25" s="1">
        <f t="shared" si="0"/>
        <v>1</v>
      </c>
    </row>
    <row r="26" spans="1:14">
      <c r="A26" s="60"/>
      <c r="B26" s="25" t="s">
        <v>2373</v>
      </c>
      <c r="C26" s="26">
        <v>24</v>
      </c>
      <c r="D26" s="25" t="s">
        <v>1690</v>
      </c>
      <c r="E26" s="25" t="s">
        <v>3507</v>
      </c>
      <c r="F26" s="25" t="s">
        <v>176</v>
      </c>
      <c r="G26" s="25" t="s">
        <v>2386</v>
      </c>
      <c r="H26" s="26" t="s">
        <v>2728</v>
      </c>
      <c r="I26" s="25" t="s">
        <v>2401</v>
      </c>
      <c r="K26" s="94" t="s">
        <v>3645</v>
      </c>
      <c r="L26" s="25" t="s">
        <v>1923</v>
      </c>
      <c r="N26" s="1">
        <f t="shared" si="0"/>
        <v>1</v>
      </c>
    </row>
    <row r="27" spans="1:14">
      <c r="A27" s="60"/>
      <c r="B27" s="25" t="s">
        <v>2373</v>
      </c>
      <c r="C27" s="26">
        <v>25</v>
      </c>
      <c r="D27" s="25" t="s">
        <v>1690</v>
      </c>
      <c r="E27" s="25" t="s">
        <v>3712</v>
      </c>
      <c r="F27" s="25" t="s">
        <v>176</v>
      </c>
      <c r="G27" s="25" t="s">
        <v>2379</v>
      </c>
      <c r="H27" s="26">
        <v>2000</v>
      </c>
      <c r="I27" s="25" t="s">
        <v>3128</v>
      </c>
      <c r="K27" s="94" t="s">
        <v>3645</v>
      </c>
      <c r="L27" s="25" t="s">
        <v>3711</v>
      </c>
      <c r="N27" s="1">
        <f t="shared" si="0"/>
        <v>1</v>
      </c>
    </row>
    <row r="28" spans="1:14">
      <c r="A28" s="60"/>
      <c r="B28" s="25" t="s">
        <v>2373</v>
      </c>
      <c r="C28" s="26">
        <v>26</v>
      </c>
      <c r="D28" s="25" t="s">
        <v>1690</v>
      </c>
      <c r="E28" s="25" t="s">
        <v>3940</v>
      </c>
      <c r="F28" s="25" t="s">
        <v>404</v>
      </c>
      <c r="G28" s="25" t="s">
        <v>2386</v>
      </c>
      <c r="H28" s="26">
        <v>33756</v>
      </c>
      <c r="I28" s="25" t="s">
        <v>1852</v>
      </c>
      <c r="J28" s="25" t="s">
        <v>3941</v>
      </c>
      <c r="K28" s="94" t="s">
        <v>3645</v>
      </c>
      <c r="N28" s="1">
        <f t="shared" si="0"/>
        <v>1</v>
      </c>
    </row>
    <row r="29" spans="1:14">
      <c r="A29" s="60"/>
      <c r="N29" s="1">
        <f t="shared" si="0"/>
        <v>0</v>
      </c>
    </row>
    <row r="30" spans="1:14">
      <c r="A30" s="60"/>
      <c r="N30" s="1">
        <f t="shared" si="0"/>
        <v>0</v>
      </c>
    </row>
    <row r="31" spans="1:14">
      <c r="A31" s="60"/>
      <c r="N31" s="1">
        <f t="shared" si="0"/>
        <v>0</v>
      </c>
    </row>
    <row r="32" spans="1:14">
      <c r="A32" s="60"/>
      <c r="N32" s="1">
        <f t="shared" si="0"/>
        <v>0</v>
      </c>
    </row>
    <row r="33" spans="1:14">
      <c r="A33" s="60"/>
      <c r="N33" s="1">
        <f t="shared" si="0"/>
        <v>0</v>
      </c>
    </row>
    <row r="34" spans="1:14">
      <c r="A34" s="60"/>
      <c r="N34" s="1">
        <f t="shared" si="0"/>
        <v>0</v>
      </c>
    </row>
    <row r="35" spans="1:14">
      <c r="A35" s="60"/>
      <c r="N35" s="1">
        <f t="shared" si="0"/>
        <v>0</v>
      </c>
    </row>
    <row r="36" spans="1:14">
      <c r="A36" s="60"/>
      <c r="N36" s="1">
        <f t="shared" si="0"/>
        <v>0</v>
      </c>
    </row>
    <row r="37" spans="1:14">
      <c r="A37" s="60"/>
      <c r="N37" s="1">
        <f t="shared" si="0"/>
        <v>0</v>
      </c>
    </row>
    <row r="38" spans="1:14">
      <c r="N38" s="1">
        <f t="shared" si="0"/>
        <v>0</v>
      </c>
    </row>
    <row r="39" spans="1:14">
      <c r="N39" s="1">
        <f t="shared" si="0"/>
        <v>0</v>
      </c>
    </row>
    <row r="40" spans="1:14">
      <c r="N40" s="1">
        <f t="shared" si="0"/>
        <v>0</v>
      </c>
    </row>
    <row r="41" spans="1:14">
      <c r="N41" s="1">
        <f t="shared" si="0"/>
        <v>0</v>
      </c>
    </row>
    <row r="42" spans="1:14">
      <c r="N42" s="1">
        <f t="shared" si="0"/>
        <v>0</v>
      </c>
    </row>
    <row r="43" spans="1:14">
      <c r="N43" s="1">
        <f t="shared" si="0"/>
        <v>0</v>
      </c>
    </row>
    <row r="44" spans="1:14">
      <c r="N44" s="1">
        <f t="shared" si="0"/>
        <v>0</v>
      </c>
    </row>
    <row r="45" spans="1:14">
      <c r="N45" s="1">
        <f t="shared" si="0"/>
        <v>0</v>
      </c>
    </row>
    <row r="46" spans="1:14">
      <c r="N46" s="1">
        <f t="shared" si="0"/>
        <v>0</v>
      </c>
    </row>
    <row r="47" spans="1:14">
      <c r="N47" s="1">
        <f t="shared" si="0"/>
        <v>0</v>
      </c>
    </row>
    <row r="48" spans="1:14">
      <c r="N48" s="1">
        <f t="shared" si="0"/>
        <v>0</v>
      </c>
    </row>
    <row r="49" spans="14:14">
      <c r="N49" s="1">
        <f t="shared" si="0"/>
        <v>0</v>
      </c>
    </row>
    <row r="50" spans="14:14">
      <c r="N50" s="1">
        <f t="shared" si="0"/>
        <v>0</v>
      </c>
    </row>
    <row r="51" spans="14:14">
      <c r="N51" s="1">
        <f t="shared" si="0"/>
        <v>0</v>
      </c>
    </row>
    <row r="52" spans="14:14">
      <c r="N52" s="1">
        <f t="shared" si="0"/>
        <v>0</v>
      </c>
    </row>
    <row r="53" spans="14:14">
      <c r="N53" s="1">
        <f t="shared" si="0"/>
        <v>0</v>
      </c>
    </row>
    <row r="54" spans="14:14">
      <c r="N54" s="1">
        <f t="shared" si="0"/>
        <v>0</v>
      </c>
    </row>
    <row r="55" spans="14:14">
      <c r="N55" s="1">
        <f t="shared" si="0"/>
        <v>0</v>
      </c>
    </row>
    <row r="56" spans="14:14">
      <c r="N56" s="1">
        <f t="shared" si="0"/>
        <v>0</v>
      </c>
    </row>
    <row r="57" spans="14:14">
      <c r="N57" s="1">
        <f t="shared" si="0"/>
        <v>0</v>
      </c>
    </row>
    <row r="58" spans="14:14">
      <c r="N58" s="1">
        <f t="shared" si="0"/>
        <v>0</v>
      </c>
    </row>
    <row r="59" spans="14:14">
      <c r="N59" s="1">
        <f t="shared" si="0"/>
        <v>0</v>
      </c>
    </row>
    <row r="60" spans="14:14">
      <c r="N60" s="1">
        <f t="shared" si="0"/>
        <v>0</v>
      </c>
    </row>
    <row r="61" spans="14:14">
      <c r="N61" s="1">
        <f t="shared" si="0"/>
        <v>0</v>
      </c>
    </row>
    <row r="62" spans="14:14">
      <c r="N62" s="1">
        <f t="shared" si="0"/>
        <v>0</v>
      </c>
    </row>
    <row r="63" spans="14:14">
      <c r="N63" s="1">
        <f t="shared" si="0"/>
        <v>0</v>
      </c>
    </row>
    <row r="64" spans="14:14">
      <c r="N64" s="1">
        <f t="shared" si="0"/>
        <v>0</v>
      </c>
    </row>
    <row r="65" spans="14:14">
      <c r="N65" s="1">
        <f t="shared" si="0"/>
        <v>0</v>
      </c>
    </row>
    <row r="66" spans="14:14">
      <c r="N66" s="1">
        <f t="shared" si="0"/>
        <v>0</v>
      </c>
    </row>
    <row r="67" spans="14:14">
      <c r="N67" s="1">
        <f t="shared" si="0"/>
        <v>0</v>
      </c>
    </row>
    <row r="68" spans="14:14">
      <c r="N68" s="1">
        <f t="shared" ref="N68:N131" si="1">IF(K68="yes",1,0)</f>
        <v>0</v>
      </c>
    </row>
    <row r="69" spans="14:14">
      <c r="N69" s="1">
        <f t="shared" si="1"/>
        <v>0</v>
      </c>
    </row>
    <row r="70" spans="14:14">
      <c r="N70" s="1">
        <f t="shared" si="1"/>
        <v>0</v>
      </c>
    </row>
    <row r="71" spans="14:14">
      <c r="N71" s="1">
        <f t="shared" si="1"/>
        <v>0</v>
      </c>
    </row>
    <row r="72" spans="14:14">
      <c r="N72" s="1">
        <f t="shared" si="1"/>
        <v>0</v>
      </c>
    </row>
    <row r="73" spans="14:14">
      <c r="N73" s="1">
        <f t="shared" si="1"/>
        <v>0</v>
      </c>
    </row>
    <row r="74" spans="14:14">
      <c r="N74" s="1">
        <f t="shared" si="1"/>
        <v>0</v>
      </c>
    </row>
    <row r="75" spans="14:14">
      <c r="N75" s="1">
        <f t="shared" si="1"/>
        <v>0</v>
      </c>
    </row>
    <row r="76" spans="14:14">
      <c r="N76" s="1">
        <f t="shared" si="1"/>
        <v>0</v>
      </c>
    </row>
    <row r="77" spans="14:14">
      <c r="N77" s="1">
        <f t="shared" si="1"/>
        <v>0</v>
      </c>
    </row>
    <row r="78" spans="14:14">
      <c r="N78" s="1">
        <f t="shared" si="1"/>
        <v>0</v>
      </c>
    </row>
    <row r="79" spans="14:14">
      <c r="N79" s="1">
        <f t="shared" si="1"/>
        <v>0</v>
      </c>
    </row>
    <row r="80" spans="14:14">
      <c r="N80" s="1">
        <f t="shared" si="1"/>
        <v>0</v>
      </c>
    </row>
    <row r="81" spans="14:14">
      <c r="N81" s="1">
        <f t="shared" si="1"/>
        <v>0</v>
      </c>
    </row>
    <row r="82" spans="14:14">
      <c r="N82" s="1">
        <f t="shared" si="1"/>
        <v>0</v>
      </c>
    </row>
    <row r="83" spans="14:14">
      <c r="N83" s="1">
        <f t="shared" si="1"/>
        <v>0</v>
      </c>
    </row>
    <row r="84" spans="14:14">
      <c r="N84" s="1">
        <f t="shared" si="1"/>
        <v>0</v>
      </c>
    </row>
    <row r="85" spans="14:14">
      <c r="N85" s="1">
        <f t="shared" si="1"/>
        <v>0</v>
      </c>
    </row>
    <row r="86" spans="14:14">
      <c r="N86" s="1">
        <f t="shared" si="1"/>
        <v>0</v>
      </c>
    </row>
    <row r="87" spans="14:14">
      <c r="N87" s="1">
        <f t="shared" si="1"/>
        <v>0</v>
      </c>
    </row>
    <row r="88" spans="14:14">
      <c r="N88" s="1">
        <f t="shared" si="1"/>
        <v>0</v>
      </c>
    </row>
    <row r="89" spans="14:14">
      <c r="N89" s="1">
        <f t="shared" si="1"/>
        <v>0</v>
      </c>
    </row>
    <row r="90" spans="14:14">
      <c r="N90" s="1">
        <f t="shared" si="1"/>
        <v>0</v>
      </c>
    </row>
    <row r="91" spans="14:14">
      <c r="N91" s="1">
        <f t="shared" si="1"/>
        <v>0</v>
      </c>
    </row>
    <row r="92" spans="14:14">
      <c r="N92" s="1">
        <f t="shared" si="1"/>
        <v>0</v>
      </c>
    </row>
    <row r="93" spans="14:14">
      <c r="N93" s="1">
        <f t="shared" si="1"/>
        <v>0</v>
      </c>
    </row>
    <row r="94" spans="14:14">
      <c r="N94" s="1">
        <f t="shared" si="1"/>
        <v>0</v>
      </c>
    </row>
    <row r="95" spans="14:14">
      <c r="N95" s="1">
        <f t="shared" si="1"/>
        <v>0</v>
      </c>
    </row>
    <row r="96" spans="14:14">
      <c r="N96" s="1">
        <f t="shared" si="1"/>
        <v>0</v>
      </c>
    </row>
    <row r="97" spans="14:14">
      <c r="N97" s="1">
        <f t="shared" si="1"/>
        <v>0</v>
      </c>
    </row>
    <row r="98" spans="14:14">
      <c r="N98" s="1">
        <f t="shared" si="1"/>
        <v>0</v>
      </c>
    </row>
    <row r="99" spans="14:14">
      <c r="N99" s="1">
        <f t="shared" si="1"/>
        <v>0</v>
      </c>
    </row>
    <row r="100" spans="14:14">
      <c r="N100" s="1">
        <f t="shared" si="1"/>
        <v>0</v>
      </c>
    </row>
    <row r="101" spans="14:14">
      <c r="N101" s="1">
        <f t="shared" si="1"/>
        <v>0</v>
      </c>
    </row>
    <row r="102" spans="14:14">
      <c r="N102" s="1">
        <f t="shared" si="1"/>
        <v>0</v>
      </c>
    </row>
    <row r="103" spans="14:14">
      <c r="N103" s="1">
        <f t="shared" si="1"/>
        <v>0</v>
      </c>
    </row>
    <row r="104" spans="14:14">
      <c r="N104" s="1">
        <f t="shared" si="1"/>
        <v>0</v>
      </c>
    </row>
    <row r="105" spans="14:14">
      <c r="N105" s="1">
        <f t="shared" si="1"/>
        <v>0</v>
      </c>
    </row>
    <row r="106" spans="14:14">
      <c r="N106" s="1">
        <f t="shared" si="1"/>
        <v>0</v>
      </c>
    </row>
    <row r="107" spans="14:14">
      <c r="N107" s="1">
        <f t="shared" si="1"/>
        <v>0</v>
      </c>
    </row>
    <row r="108" spans="14:14">
      <c r="N108" s="1">
        <f t="shared" si="1"/>
        <v>0</v>
      </c>
    </row>
    <row r="109" spans="14:14">
      <c r="N109" s="1">
        <f t="shared" si="1"/>
        <v>0</v>
      </c>
    </row>
    <row r="110" spans="14:14">
      <c r="N110" s="1">
        <f t="shared" si="1"/>
        <v>0</v>
      </c>
    </row>
    <row r="111" spans="14:14">
      <c r="N111" s="1">
        <f t="shared" si="1"/>
        <v>0</v>
      </c>
    </row>
    <row r="112" spans="14:14">
      <c r="N112" s="1">
        <f t="shared" si="1"/>
        <v>0</v>
      </c>
    </row>
    <row r="113" spans="14:14">
      <c r="N113" s="1">
        <f t="shared" si="1"/>
        <v>0</v>
      </c>
    </row>
    <row r="114" spans="14:14">
      <c r="N114" s="1">
        <f t="shared" si="1"/>
        <v>0</v>
      </c>
    </row>
    <row r="115" spans="14:14">
      <c r="N115" s="1">
        <f t="shared" si="1"/>
        <v>0</v>
      </c>
    </row>
    <row r="116" spans="14:14">
      <c r="N116" s="1">
        <f t="shared" si="1"/>
        <v>0</v>
      </c>
    </row>
    <row r="117" spans="14:14">
      <c r="N117" s="1">
        <f t="shared" si="1"/>
        <v>0</v>
      </c>
    </row>
    <row r="118" spans="14:14">
      <c r="N118" s="1">
        <f t="shared" si="1"/>
        <v>0</v>
      </c>
    </row>
    <row r="119" spans="14:14">
      <c r="N119" s="1">
        <f t="shared" si="1"/>
        <v>0</v>
      </c>
    </row>
    <row r="120" spans="14:14">
      <c r="N120" s="1">
        <f t="shared" si="1"/>
        <v>0</v>
      </c>
    </row>
    <row r="121" spans="14:14">
      <c r="N121" s="1">
        <f t="shared" si="1"/>
        <v>0</v>
      </c>
    </row>
    <row r="122" spans="14:14">
      <c r="N122" s="1">
        <f t="shared" si="1"/>
        <v>0</v>
      </c>
    </row>
    <row r="123" spans="14:14">
      <c r="N123" s="1">
        <f t="shared" si="1"/>
        <v>0</v>
      </c>
    </row>
    <row r="124" spans="14:14">
      <c r="N124" s="1">
        <f t="shared" si="1"/>
        <v>0</v>
      </c>
    </row>
    <row r="125" spans="14:14">
      <c r="N125" s="1">
        <f t="shared" si="1"/>
        <v>0</v>
      </c>
    </row>
    <row r="126" spans="14:14">
      <c r="N126" s="1">
        <f t="shared" si="1"/>
        <v>0</v>
      </c>
    </row>
    <row r="127" spans="14:14">
      <c r="N127" s="1">
        <f t="shared" si="1"/>
        <v>0</v>
      </c>
    </row>
    <row r="128" spans="14:14">
      <c r="N128" s="1">
        <f t="shared" si="1"/>
        <v>0</v>
      </c>
    </row>
    <row r="129" spans="14:14">
      <c r="N129" s="1">
        <f t="shared" si="1"/>
        <v>0</v>
      </c>
    </row>
    <row r="130" spans="14:14">
      <c r="N130" s="1">
        <f t="shared" si="1"/>
        <v>0</v>
      </c>
    </row>
    <row r="131" spans="14:14">
      <c r="N131" s="1">
        <f t="shared" si="1"/>
        <v>0</v>
      </c>
    </row>
    <row r="132" spans="14:14">
      <c r="N132" s="1">
        <f t="shared" ref="N132:N196" si="2">IF(K132="yes",1,0)</f>
        <v>0</v>
      </c>
    </row>
    <row r="133" spans="14:14">
      <c r="N133" s="1">
        <f t="shared" si="2"/>
        <v>0</v>
      </c>
    </row>
    <row r="134" spans="14:14">
      <c r="N134" s="1">
        <f t="shared" si="2"/>
        <v>0</v>
      </c>
    </row>
    <row r="135" spans="14:14">
      <c r="N135" s="1">
        <f t="shared" si="2"/>
        <v>0</v>
      </c>
    </row>
    <row r="136" spans="14:14">
      <c r="N136" s="1">
        <f t="shared" si="2"/>
        <v>0</v>
      </c>
    </row>
    <row r="137" spans="14:14">
      <c r="N137" s="1">
        <f t="shared" si="2"/>
        <v>0</v>
      </c>
    </row>
    <row r="138" spans="14:14">
      <c r="N138" s="1">
        <f t="shared" si="2"/>
        <v>0</v>
      </c>
    </row>
    <row r="139" spans="14:14">
      <c r="N139" s="1">
        <f t="shared" si="2"/>
        <v>0</v>
      </c>
    </row>
    <row r="140" spans="14:14">
      <c r="N140" s="1">
        <f t="shared" si="2"/>
        <v>0</v>
      </c>
    </row>
    <row r="141" spans="14:14">
      <c r="N141" s="1">
        <f t="shared" si="2"/>
        <v>0</v>
      </c>
    </row>
    <row r="142" spans="14:14">
      <c r="N142" s="1">
        <f t="shared" si="2"/>
        <v>0</v>
      </c>
    </row>
    <row r="143" spans="14:14">
      <c r="N143" s="1">
        <f t="shared" si="2"/>
        <v>0</v>
      </c>
    </row>
    <row r="144" spans="14:14">
      <c r="N144" s="1">
        <f t="shared" si="2"/>
        <v>0</v>
      </c>
    </row>
    <row r="145" spans="14:14">
      <c r="N145" s="1">
        <f t="shared" si="2"/>
        <v>0</v>
      </c>
    </row>
    <row r="146" spans="14:14">
      <c r="N146" s="1">
        <f t="shared" si="2"/>
        <v>0</v>
      </c>
    </row>
    <row r="147" spans="14:14">
      <c r="N147" s="1">
        <f t="shared" si="2"/>
        <v>0</v>
      </c>
    </row>
    <row r="148" spans="14:14">
      <c r="N148" s="1">
        <f t="shared" si="2"/>
        <v>0</v>
      </c>
    </row>
    <row r="149" spans="14:14">
      <c r="N149" s="1">
        <f t="shared" si="2"/>
        <v>0</v>
      </c>
    </row>
    <row r="150" spans="14:14">
      <c r="N150" s="1">
        <f t="shared" si="2"/>
        <v>0</v>
      </c>
    </row>
    <row r="151" spans="14:14">
      <c r="N151" s="1">
        <f t="shared" si="2"/>
        <v>0</v>
      </c>
    </row>
    <row r="152" spans="14:14">
      <c r="N152" s="1">
        <f t="shared" si="2"/>
        <v>0</v>
      </c>
    </row>
    <row r="153" spans="14:14">
      <c r="N153" s="1">
        <f t="shared" si="2"/>
        <v>0</v>
      </c>
    </row>
    <row r="154" spans="14:14">
      <c r="N154" s="1">
        <f t="shared" si="2"/>
        <v>0</v>
      </c>
    </row>
    <row r="155" spans="14:14">
      <c r="N155" s="1">
        <f t="shared" si="2"/>
        <v>0</v>
      </c>
    </row>
    <row r="156" spans="14:14">
      <c r="N156" s="1">
        <f t="shared" si="2"/>
        <v>0</v>
      </c>
    </row>
    <row r="157" spans="14:14">
      <c r="N157" s="1">
        <f t="shared" si="2"/>
        <v>0</v>
      </c>
    </row>
    <row r="158" spans="14:14">
      <c r="N158" s="1">
        <f t="shared" si="2"/>
        <v>0</v>
      </c>
    </row>
    <row r="159" spans="14:14">
      <c r="N159" s="1">
        <f t="shared" si="2"/>
        <v>0</v>
      </c>
    </row>
    <row r="160" spans="14:14">
      <c r="N160" s="1">
        <f t="shared" si="2"/>
        <v>0</v>
      </c>
    </row>
    <row r="161" spans="14:14">
      <c r="N161" s="1">
        <f t="shared" si="2"/>
        <v>0</v>
      </c>
    </row>
    <row r="162" spans="14:14">
      <c r="N162" s="1">
        <f t="shared" si="2"/>
        <v>0</v>
      </c>
    </row>
    <row r="163" spans="14:14">
      <c r="N163" s="1">
        <f t="shared" si="2"/>
        <v>0</v>
      </c>
    </row>
    <row r="164" spans="14:14">
      <c r="N164" s="1">
        <f t="shared" si="2"/>
        <v>0</v>
      </c>
    </row>
    <row r="165" spans="14:14">
      <c r="N165" s="1">
        <f t="shared" si="2"/>
        <v>0</v>
      </c>
    </row>
    <row r="166" spans="14:14">
      <c r="N166" s="1">
        <f t="shared" si="2"/>
        <v>0</v>
      </c>
    </row>
    <row r="167" spans="14:14">
      <c r="N167" s="1">
        <f t="shared" si="2"/>
        <v>0</v>
      </c>
    </row>
    <row r="168" spans="14:14">
      <c r="N168" s="1">
        <f t="shared" si="2"/>
        <v>0</v>
      </c>
    </row>
    <row r="169" spans="14:14">
      <c r="N169" s="1">
        <f t="shared" si="2"/>
        <v>0</v>
      </c>
    </row>
    <row r="170" spans="14:14">
      <c r="N170" s="1">
        <f t="shared" si="2"/>
        <v>0</v>
      </c>
    </row>
    <row r="171" spans="14:14">
      <c r="N171" s="1">
        <f t="shared" si="2"/>
        <v>0</v>
      </c>
    </row>
    <row r="172" spans="14:14">
      <c r="N172" s="1">
        <f t="shared" si="2"/>
        <v>0</v>
      </c>
    </row>
    <row r="173" spans="14:14">
      <c r="N173" s="1">
        <f t="shared" si="2"/>
        <v>0</v>
      </c>
    </row>
    <row r="174" spans="14:14">
      <c r="N174" s="1">
        <f t="shared" si="2"/>
        <v>0</v>
      </c>
    </row>
    <row r="175" spans="14:14">
      <c r="N175" s="1">
        <f t="shared" si="2"/>
        <v>0</v>
      </c>
    </row>
    <row r="176" spans="14:14">
      <c r="N176" s="1">
        <f t="shared" si="2"/>
        <v>0</v>
      </c>
    </row>
    <row r="177" spans="14:14">
      <c r="N177" s="1">
        <f t="shared" si="2"/>
        <v>0</v>
      </c>
    </row>
    <row r="178" spans="14:14">
      <c r="N178" s="1">
        <f t="shared" si="2"/>
        <v>0</v>
      </c>
    </row>
    <row r="179" spans="14:14">
      <c r="N179" s="1">
        <f t="shared" si="2"/>
        <v>0</v>
      </c>
    </row>
    <row r="180" spans="14:14">
      <c r="N180" s="1">
        <f t="shared" si="2"/>
        <v>0</v>
      </c>
    </row>
    <row r="181" spans="14:14">
      <c r="N181" s="1">
        <f t="shared" si="2"/>
        <v>0</v>
      </c>
    </row>
    <row r="182" spans="14:14">
      <c r="N182" s="1">
        <f t="shared" si="2"/>
        <v>0</v>
      </c>
    </row>
    <row r="183" spans="14:14">
      <c r="N183" s="1">
        <f t="shared" si="2"/>
        <v>0</v>
      </c>
    </row>
    <row r="184" spans="14:14">
      <c r="N184" s="1">
        <f t="shared" si="2"/>
        <v>0</v>
      </c>
    </row>
    <row r="185" spans="14:14">
      <c r="N185" s="1">
        <f t="shared" si="2"/>
        <v>0</v>
      </c>
    </row>
    <row r="186" spans="14:14">
      <c r="N186" s="1">
        <f t="shared" si="2"/>
        <v>0</v>
      </c>
    </row>
    <row r="187" spans="14:14">
      <c r="N187" s="1">
        <f t="shared" si="2"/>
        <v>0</v>
      </c>
    </row>
    <row r="188" spans="14:14">
      <c r="N188" s="1">
        <f t="shared" si="2"/>
        <v>0</v>
      </c>
    </row>
    <row r="189" spans="14:14">
      <c r="N189" s="1">
        <f t="shared" si="2"/>
        <v>0</v>
      </c>
    </row>
    <row r="190" spans="14:14">
      <c r="N190" s="1">
        <f t="shared" si="2"/>
        <v>0</v>
      </c>
    </row>
    <row r="191" spans="14:14">
      <c r="N191" s="1">
        <f t="shared" si="2"/>
        <v>0</v>
      </c>
    </row>
    <row r="192" spans="14:14">
      <c r="N192" s="1">
        <f t="shared" si="2"/>
        <v>0</v>
      </c>
    </row>
    <row r="193" spans="14:14">
      <c r="N193" s="1">
        <f t="shared" si="2"/>
        <v>0</v>
      </c>
    </row>
    <row r="194" spans="14:14">
      <c r="N194" s="1">
        <f t="shared" si="2"/>
        <v>0</v>
      </c>
    </row>
    <row r="195" spans="14:14">
      <c r="N195" s="1">
        <f t="shared" si="2"/>
        <v>0</v>
      </c>
    </row>
    <row r="196" spans="14:14">
      <c r="N196" s="1">
        <f t="shared" si="2"/>
        <v>0</v>
      </c>
    </row>
    <row r="197" spans="14:14">
      <c r="N197" s="1">
        <f t="shared" ref="N197:N222" si="3">IF(K197="yes",1,0)</f>
        <v>0</v>
      </c>
    </row>
    <row r="198" spans="14:14">
      <c r="N198" s="1">
        <f t="shared" si="3"/>
        <v>0</v>
      </c>
    </row>
    <row r="199" spans="14:14">
      <c r="N199" s="1">
        <f t="shared" si="3"/>
        <v>0</v>
      </c>
    </row>
    <row r="200" spans="14:14">
      <c r="N200" s="1">
        <f t="shared" si="3"/>
        <v>0</v>
      </c>
    </row>
    <row r="201" spans="14:14">
      <c r="N201" s="1">
        <f t="shared" si="3"/>
        <v>0</v>
      </c>
    </row>
    <row r="202" spans="14:14">
      <c r="N202" s="1">
        <f t="shared" si="3"/>
        <v>0</v>
      </c>
    </row>
    <row r="203" spans="14:14">
      <c r="N203" s="1">
        <f t="shared" si="3"/>
        <v>0</v>
      </c>
    </row>
    <row r="204" spans="14:14">
      <c r="N204" s="1">
        <f t="shared" si="3"/>
        <v>0</v>
      </c>
    </row>
    <row r="205" spans="14:14">
      <c r="N205" s="1">
        <f t="shared" si="3"/>
        <v>0</v>
      </c>
    </row>
    <row r="206" spans="14:14">
      <c r="N206" s="1">
        <f t="shared" si="3"/>
        <v>0</v>
      </c>
    </row>
    <row r="207" spans="14:14">
      <c r="N207" s="1">
        <f t="shared" si="3"/>
        <v>0</v>
      </c>
    </row>
    <row r="208" spans="14:14">
      <c r="N208" s="1">
        <f t="shared" si="3"/>
        <v>0</v>
      </c>
    </row>
    <row r="209" spans="14:14">
      <c r="N209" s="1">
        <f t="shared" si="3"/>
        <v>0</v>
      </c>
    </row>
    <row r="210" spans="14:14">
      <c r="N210" s="1">
        <f t="shared" si="3"/>
        <v>0</v>
      </c>
    </row>
    <row r="211" spans="14:14">
      <c r="N211" s="1">
        <f t="shared" si="3"/>
        <v>0</v>
      </c>
    </row>
    <row r="212" spans="14:14">
      <c r="N212" s="1">
        <f t="shared" si="3"/>
        <v>0</v>
      </c>
    </row>
    <row r="213" spans="14:14">
      <c r="N213" s="1">
        <f t="shared" si="3"/>
        <v>0</v>
      </c>
    </row>
    <row r="214" spans="14:14">
      <c r="N214" s="1">
        <f t="shared" si="3"/>
        <v>0</v>
      </c>
    </row>
    <row r="215" spans="14:14">
      <c r="N215" s="1">
        <f t="shared" si="3"/>
        <v>0</v>
      </c>
    </row>
    <row r="216" spans="14:14">
      <c r="N216" s="1">
        <f t="shared" si="3"/>
        <v>0</v>
      </c>
    </row>
    <row r="217" spans="14:14">
      <c r="N217" s="1">
        <f t="shared" si="3"/>
        <v>0</v>
      </c>
    </row>
    <row r="218" spans="14:14">
      <c r="N218" s="1">
        <f t="shared" si="3"/>
        <v>0</v>
      </c>
    </row>
    <row r="219" spans="14:14">
      <c r="N219" s="1">
        <f t="shared" si="3"/>
        <v>0</v>
      </c>
    </row>
    <row r="220" spans="14:14">
      <c r="N220" s="1">
        <f t="shared" si="3"/>
        <v>0</v>
      </c>
    </row>
    <row r="221" spans="14:14">
      <c r="N221" s="1">
        <f t="shared" si="3"/>
        <v>0</v>
      </c>
    </row>
    <row r="222" spans="14:14">
      <c r="N222" s="1">
        <f t="shared" si="3"/>
        <v>0</v>
      </c>
    </row>
  </sheetData>
  <hyperlinks>
    <hyperlink ref="A1" location="'QUICK LINK'!A1" display="QUICK LINK" xr:uid="{0178745D-8A6E-426C-A29D-1937F2C8A800}"/>
  </hyperlinks>
  <pageMargins left="0.70826771653543308" right="0.70826771653543308" top="2.3228346456692948" bottom="2.3228346456692948" header="1.9291338582677198" footer="1.9291338582677198"/>
  <pageSetup paperSize="0" fitToWidth="0" fitToHeight="0" orientation="landscape" horizontalDpi="0" verticalDpi="0" copies="0"/>
  <headerFooter alignWithMargins="0"/>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A1:AMJ222"/>
  <sheetViews>
    <sheetView workbookViewId="0">
      <pane xSplit="3" ySplit="2" topLeftCell="D9" activePane="bottomRight" state="frozen"/>
      <selection pane="topRight"/>
      <selection pane="bottomLeft"/>
      <selection pane="bottomRight" activeCell="L24" sqref="L24"/>
    </sheetView>
  </sheetViews>
  <sheetFormatPr defaultRowHeight="15"/>
  <cols>
    <col min="1" max="1" width="4.875" style="6" customWidth="1"/>
    <col min="2" max="2" width="5.375" style="1" customWidth="1"/>
    <col min="3" max="3" width="6.5" style="2" customWidth="1"/>
    <col min="4" max="4" width="10" style="1" customWidth="1"/>
    <col min="5" max="5" width="70.5" style="1" customWidth="1"/>
    <col min="6" max="6" width="25" style="1" customWidth="1"/>
    <col min="7" max="7" width="10.5" style="1" customWidth="1"/>
    <col min="8" max="8" width="11.5" style="2" customWidth="1"/>
    <col min="9" max="9" width="17.5" style="1" customWidth="1"/>
    <col min="10" max="10" width="10.375" style="1" customWidth="1"/>
    <col min="11" max="1023" width="8.5" style="1" customWidth="1"/>
    <col min="1024" max="1024" width="9.125" style="1" customWidth="1"/>
    <col min="1025" max="1025" width="9" customWidth="1"/>
  </cols>
  <sheetData>
    <row r="1" spans="1:14" ht="29.25" customHeight="1">
      <c r="A1" s="101" t="s">
        <v>3663</v>
      </c>
      <c r="B1" s="40" t="s">
        <v>0</v>
      </c>
      <c r="C1" s="40" t="s">
        <v>1</v>
      </c>
      <c r="D1" s="40" t="s">
        <v>2</v>
      </c>
      <c r="E1" s="40" t="s">
        <v>3</v>
      </c>
      <c r="F1" s="40" t="s">
        <v>4</v>
      </c>
      <c r="G1" s="77" t="s">
        <v>5</v>
      </c>
      <c r="H1" s="75" t="s">
        <v>3644</v>
      </c>
      <c r="I1" s="77" t="s">
        <v>6</v>
      </c>
      <c r="J1" s="74" t="s">
        <v>3643</v>
      </c>
      <c r="K1" s="78" t="s">
        <v>3646</v>
      </c>
      <c r="L1" s="77" t="s">
        <v>7</v>
      </c>
      <c r="M1" s="102">
        <f>COUNT(C2:C200)</f>
        <v>35</v>
      </c>
      <c r="N1" s="102">
        <f>SUM(N2:N195)</f>
        <v>0</v>
      </c>
    </row>
    <row r="2" spans="1:14">
      <c r="A2" s="14"/>
      <c r="E2" s="22" t="s">
        <v>2410</v>
      </c>
      <c r="N2" s="1">
        <f>IF(K2="yes",1,0)</f>
        <v>0</v>
      </c>
    </row>
    <row r="3" spans="1:14">
      <c r="A3" s="14" t="s">
        <v>19</v>
      </c>
      <c r="B3" s="1" t="s">
        <v>2411</v>
      </c>
      <c r="C3" s="2">
        <v>1</v>
      </c>
      <c r="D3" s="1" t="s">
        <v>17</v>
      </c>
      <c r="E3" s="1" t="s">
        <v>2412</v>
      </c>
      <c r="F3" s="1" t="s">
        <v>2413</v>
      </c>
      <c r="G3" s="1" t="s">
        <v>2414</v>
      </c>
      <c r="H3" s="2">
        <v>1768</v>
      </c>
      <c r="N3" s="1">
        <f>IF(K3="yes",1,0)</f>
        <v>0</v>
      </c>
    </row>
    <row r="4" spans="1:14">
      <c r="A4" s="14"/>
      <c r="B4" s="1" t="s">
        <v>2411</v>
      </c>
      <c r="C4" s="2">
        <v>2</v>
      </c>
      <c r="D4" s="1" t="s">
        <v>17</v>
      </c>
      <c r="E4" s="1" t="s">
        <v>2415</v>
      </c>
      <c r="F4" s="1" t="s">
        <v>2416</v>
      </c>
      <c r="N4" s="1">
        <f t="shared" ref="N4:N67" si="0">IF(K4="yes",1,0)</f>
        <v>0</v>
      </c>
    </row>
    <row r="5" spans="1:14">
      <c r="A5" s="14" t="s">
        <v>19</v>
      </c>
      <c r="B5" s="1" t="s">
        <v>2411</v>
      </c>
      <c r="C5" s="2">
        <v>3</v>
      </c>
      <c r="D5" s="1" t="s">
        <v>17</v>
      </c>
      <c r="E5" s="1" t="s">
        <v>2417</v>
      </c>
      <c r="F5" s="1" t="s">
        <v>2418</v>
      </c>
      <c r="G5" s="1" t="s">
        <v>2419</v>
      </c>
      <c r="H5" s="2" t="s">
        <v>2420</v>
      </c>
      <c r="I5" s="1" t="s">
        <v>2421</v>
      </c>
      <c r="N5" s="1">
        <f t="shared" si="0"/>
        <v>0</v>
      </c>
    </row>
    <row r="6" spans="1:14">
      <c r="A6" s="14" t="s">
        <v>19</v>
      </c>
      <c r="B6" s="1" t="s">
        <v>2411</v>
      </c>
      <c r="C6" s="2">
        <v>4</v>
      </c>
      <c r="D6" s="1" t="s">
        <v>17</v>
      </c>
      <c r="E6" s="1" t="s">
        <v>2422</v>
      </c>
      <c r="F6" s="1" t="s">
        <v>2423</v>
      </c>
      <c r="H6" s="2">
        <v>1692</v>
      </c>
      <c r="I6" s="1" t="s">
        <v>2424</v>
      </c>
      <c r="N6" s="1">
        <f t="shared" si="0"/>
        <v>0</v>
      </c>
    </row>
    <row r="7" spans="1:14">
      <c r="A7" s="14" t="s">
        <v>19</v>
      </c>
      <c r="B7" s="1" t="s">
        <v>2411</v>
      </c>
      <c r="C7" s="2">
        <v>5</v>
      </c>
      <c r="D7" s="1" t="s">
        <v>17</v>
      </c>
      <c r="E7" s="1" t="s">
        <v>2425</v>
      </c>
      <c r="F7" s="1" t="s">
        <v>2423</v>
      </c>
      <c r="H7" s="2" t="s">
        <v>2426</v>
      </c>
      <c r="I7" s="1" t="s">
        <v>2424</v>
      </c>
      <c r="N7" s="1">
        <f t="shared" si="0"/>
        <v>0</v>
      </c>
    </row>
    <row r="8" spans="1:14">
      <c r="A8" s="14" t="s">
        <v>19</v>
      </c>
      <c r="B8" s="1" t="s">
        <v>2411</v>
      </c>
      <c r="C8" s="2">
        <v>6</v>
      </c>
      <c r="D8" s="1" t="s">
        <v>17</v>
      </c>
      <c r="E8" s="1" t="s">
        <v>2427</v>
      </c>
      <c r="F8" s="1" t="s">
        <v>2428</v>
      </c>
      <c r="H8" s="2">
        <v>1763</v>
      </c>
      <c r="I8" s="1" t="s">
        <v>2429</v>
      </c>
      <c r="N8" s="1">
        <f t="shared" si="0"/>
        <v>0</v>
      </c>
    </row>
    <row r="9" spans="1:14">
      <c r="A9" s="14" t="s">
        <v>19</v>
      </c>
      <c r="B9" s="1" t="s">
        <v>2411</v>
      </c>
      <c r="C9" s="2">
        <v>7</v>
      </c>
      <c r="D9" s="1" t="s">
        <v>17</v>
      </c>
      <c r="E9" s="1" t="s">
        <v>2430</v>
      </c>
      <c r="F9" s="1" t="s">
        <v>2423</v>
      </c>
      <c r="H9" s="2">
        <v>1763</v>
      </c>
      <c r="I9" s="1" t="s">
        <v>2431</v>
      </c>
      <c r="L9" s="1" t="s">
        <v>2432</v>
      </c>
      <c r="N9" s="1">
        <f t="shared" si="0"/>
        <v>0</v>
      </c>
    </row>
    <row r="10" spans="1:14">
      <c r="A10" s="14" t="s">
        <v>19</v>
      </c>
      <c r="B10" s="1" t="s">
        <v>2411</v>
      </c>
      <c r="C10" s="2">
        <v>8</v>
      </c>
      <c r="D10" s="1" t="s">
        <v>17</v>
      </c>
      <c r="E10" s="1" t="s">
        <v>2433</v>
      </c>
      <c r="F10" s="1" t="s">
        <v>2423</v>
      </c>
      <c r="H10" s="2">
        <v>1765</v>
      </c>
      <c r="I10" s="1" t="s">
        <v>2434</v>
      </c>
      <c r="N10" s="1">
        <f t="shared" si="0"/>
        <v>0</v>
      </c>
    </row>
    <row r="11" spans="1:14">
      <c r="A11" s="14" t="s">
        <v>19</v>
      </c>
      <c r="B11" s="1" t="s">
        <v>2411</v>
      </c>
      <c r="C11" s="2">
        <v>9</v>
      </c>
      <c r="D11" s="1" t="s">
        <v>17</v>
      </c>
      <c r="E11" s="1" t="s">
        <v>2435</v>
      </c>
      <c r="F11" s="1" t="s">
        <v>2436</v>
      </c>
      <c r="G11" s="1" t="s">
        <v>2419</v>
      </c>
      <c r="H11" s="2">
        <v>2014</v>
      </c>
      <c r="I11" s="1" t="s">
        <v>612</v>
      </c>
      <c r="N11" s="1">
        <f t="shared" si="0"/>
        <v>0</v>
      </c>
    </row>
    <row r="12" spans="1:14">
      <c r="A12" s="14" t="s">
        <v>19</v>
      </c>
      <c r="B12" s="1" t="s">
        <v>2411</v>
      </c>
      <c r="C12" s="2">
        <v>10</v>
      </c>
      <c r="D12" s="1" t="s">
        <v>17</v>
      </c>
      <c r="E12" s="1" t="s">
        <v>2437</v>
      </c>
      <c r="F12" s="1" t="s">
        <v>2438</v>
      </c>
      <c r="G12" s="1" t="s">
        <v>2419</v>
      </c>
      <c r="H12" s="2">
        <v>1875</v>
      </c>
      <c r="I12" s="1" t="s">
        <v>2439</v>
      </c>
      <c r="N12" s="1">
        <f t="shared" si="0"/>
        <v>0</v>
      </c>
    </row>
    <row r="13" spans="1:14">
      <c r="A13" s="14" t="s">
        <v>19</v>
      </c>
      <c r="B13" s="1" t="s">
        <v>2411</v>
      </c>
      <c r="C13" s="2">
        <v>11</v>
      </c>
      <c r="D13" s="1" t="s">
        <v>17</v>
      </c>
      <c r="E13" s="1" t="s">
        <v>2440</v>
      </c>
      <c r="F13" s="1" t="s">
        <v>489</v>
      </c>
      <c r="G13" s="1" t="s">
        <v>2419</v>
      </c>
      <c r="H13" s="2">
        <v>1606</v>
      </c>
      <c r="N13" s="1">
        <f t="shared" si="0"/>
        <v>0</v>
      </c>
    </row>
    <row r="14" spans="1:14">
      <c r="A14" s="14" t="s">
        <v>19</v>
      </c>
      <c r="B14" s="1" t="s">
        <v>2411</v>
      </c>
      <c r="C14" s="2">
        <v>12</v>
      </c>
      <c r="D14" s="1" t="s">
        <v>17</v>
      </c>
      <c r="E14" s="1" t="s">
        <v>2441</v>
      </c>
      <c r="F14" s="1" t="s">
        <v>2436</v>
      </c>
      <c r="G14" s="1" t="s">
        <v>2419</v>
      </c>
      <c r="H14" s="2" t="s">
        <v>2442</v>
      </c>
      <c r="N14" s="1">
        <f t="shared" si="0"/>
        <v>0</v>
      </c>
    </row>
    <row r="15" spans="1:14">
      <c r="A15" s="14" t="s">
        <v>19</v>
      </c>
      <c r="B15" s="1" t="s">
        <v>2411</v>
      </c>
      <c r="C15" s="2">
        <v>13</v>
      </c>
      <c r="D15" s="1" t="s">
        <v>17</v>
      </c>
      <c r="E15" s="1" t="s">
        <v>2443</v>
      </c>
      <c r="F15" s="1" t="s">
        <v>168</v>
      </c>
      <c r="H15" s="2" t="s">
        <v>2442</v>
      </c>
      <c r="N15" s="1">
        <f t="shared" si="0"/>
        <v>0</v>
      </c>
    </row>
    <row r="16" spans="1:14">
      <c r="A16" s="14" t="s">
        <v>19</v>
      </c>
      <c r="B16" s="1" t="s">
        <v>2411</v>
      </c>
      <c r="C16" s="2">
        <v>14</v>
      </c>
      <c r="D16" s="1" t="s">
        <v>17</v>
      </c>
      <c r="E16" s="1" t="s">
        <v>2444</v>
      </c>
      <c r="F16" s="1" t="s">
        <v>2445</v>
      </c>
      <c r="H16" s="2">
        <v>1768</v>
      </c>
      <c r="N16" s="1">
        <f t="shared" si="0"/>
        <v>0</v>
      </c>
    </row>
    <row r="17" spans="1:14">
      <c r="A17" s="14" t="s">
        <v>19</v>
      </c>
      <c r="B17" s="1" t="s">
        <v>2411</v>
      </c>
      <c r="C17" s="2">
        <v>15</v>
      </c>
      <c r="D17" s="1" t="s">
        <v>17</v>
      </c>
      <c r="E17" s="1" t="s">
        <v>2446</v>
      </c>
      <c r="F17" s="1" t="s">
        <v>2447</v>
      </c>
      <c r="H17" s="2">
        <v>1768</v>
      </c>
      <c r="L17" s="1" t="s">
        <v>243</v>
      </c>
      <c r="N17" s="1">
        <f t="shared" si="0"/>
        <v>0</v>
      </c>
    </row>
    <row r="18" spans="1:14">
      <c r="A18" s="14" t="s">
        <v>19</v>
      </c>
      <c r="B18" s="1" t="s">
        <v>2411</v>
      </c>
      <c r="C18" s="2">
        <v>16</v>
      </c>
      <c r="D18" s="1" t="s">
        <v>17</v>
      </c>
      <c r="E18" s="1" t="s">
        <v>2448</v>
      </c>
      <c r="F18" s="1" t="s">
        <v>489</v>
      </c>
      <c r="H18" s="2">
        <v>1675</v>
      </c>
      <c r="N18" s="1">
        <f t="shared" si="0"/>
        <v>0</v>
      </c>
    </row>
    <row r="19" spans="1:14">
      <c r="A19" s="14" t="s">
        <v>19</v>
      </c>
      <c r="B19" s="1" t="s">
        <v>2411</v>
      </c>
      <c r="C19" s="2">
        <v>17</v>
      </c>
      <c r="D19" s="1" t="s">
        <v>17</v>
      </c>
      <c r="E19" s="1" t="s">
        <v>2449</v>
      </c>
      <c r="F19" s="1" t="s">
        <v>2450</v>
      </c>
      <c r="H19" s="2">
        <v>1797</v>
      </c>
      <c r="N19" s="1">
        <f t="shared" si="0"/>
        <v>0</v>
      </c>
    </row>
    <row r="20" spans="1:14">
      <c r="A20" s="14" t="s">
        <v>19</v>
      </c>
      <c r="B20" s="1" t="s">
        <v>2411</v>
      </c>
      <c r="C20" s="2">
        <v>18</v>
      </c>
      <c r="D20" s="1" t="s">
        <v>17</v>
      </c>
      <c r="E20" s="1" t="s">
        <v>2451</v>
      </c>
      <c r="F20" s="1" t="s">
        <v>2452</v>
      </c>
      <c r="H20" s="2">
        <v>1830</v>
      </c>
      <c r="N20" s="1">
        <f t="shared" si="0"/>
        <v>0</v>
      </c>
    </row>
    <row r="21" spans="1:14">
      <c r="A21" s="14" t="s">
        <v>19</v>
      </c>
      <c r="B21" s="1" t="s">
        <v>2411</v>
      </c>
      <c r="C21" s="2">
        <v>19</v>
      </c>
      <c r="D21" s="1" t="s">
        <v>17</v>
      </c>
      <c r="E21" s="1" t="s">
        <v>2453</v>
      </c>
      <c r="F21" s="1" t="s">
        <v>2454</v>
      </c>
      <c r="H21" s="2">
        <v>1867</v>
      </c>
      <c r="N21" s="1">
        <f t="shared" si="0"/>
        <v>0</v>
      </c>
    </row>
    <row r="22" spans="1:14">
      <c r="A22" s="14" t="s">
        <v>19</v>
      </c>
      <c r="B22" s="1" t="s">
        <v>2411</v>
      </c>
      <c r="C22" s="2">
        <v>20</v>
      </c>
      <c r="D22" s="1" t="s">
        <v>17</v>
      </c>
      <c r="E22" s="1" t="s">
        <v>2455</v>
      </c>
      <c r="F22" s="1" t="s">
        <v>2456</v>
      </c>
      <c r="H22" s="2">
        <v>1864</v>
      </c>
      <c r="N22" s="1">
        <f t="shared" si="0"/>
        <v>0</v>
      </c>
    </row>
    <row r="23" spans="1:14">
      <c r="A23" s="14" t="s">
        <v>19</v>
      </c>
      <c r="B23" s="1" t="s">
        <v>2411</v>
      </c>
      <c r="C23" s="2">
        <v>21</v>
      </c>
      <c r="D23" s="1" t="s">
        <v>17</v>
      </c>
      <c r="E23" s="1" t="s">
        <v>2457</v>
      </c>
      <c r="F23" s="1" t="s">
        <v>2458</v>
      </c>
      <c r="H23" s="2" t="s">
        <v>2459</v>
      </c>
      <c r="N23" s="1">
        <f t="shared" si="0"/>
        <v>0</v>
      </c>
    </row>
    <row r="24" spans="1:14">
      <c r="A24" s="14" t="s">
        <v>19</v>
      </c>
      <c r="B24" s="1" t="s">
        <v>2411</v>
      </c>
      <c r="C24" s="2">
        <v>22</v>
      </c>
      <c r="D24" s="1" t="s">
        <v>17</v>
      </c>
      <c r="E24" s="1" t="s">
        <v>2460</v>
      </c>
      <c r="F24" s="1" t="s">
        <v>2461</v>
      </c>
      <c r="H24" s="2">
        <v>1881</v>
      </c>
      <c r="I24" s="1" t="s">
        <v>2462</v>
      </c>
      <c r="L24" s="1" t="s">
        <v>243</v>
      </c>
      <c r="N24" s="1">
        <f t="shared" si="0"/>
        <v>0</v>
      </c>
    </row>
    <row r="25" spans="1:14">
      <c r="A25" s="14" t="s">
        <v>19</v>
      </c>
      <c r="B25" s="1" t="s">
        <v>2411</v>
      </c>
      <c r="C25" s="2">
        <v>23</v>
      </c>
      <c r="D25" s="1" t="s">
        <v>17</v>
      </c>
      <c r="E25" s="1" t="s">
        <v>2463</v>
      </c>
      <c r="F25" s="1" t="s">
        <v>2450</v>
      </c>
      <c r="H25" s="2">
        <v>1881</v>
      </c>
      <c r="N25" s="1">
        <f t="shared" si="0"/>
        <v>0</v>
      </c>
    </row>
    <row r="26" spans="1:14">
      <c r="A26" s="14" t="s">
        <v>19</v>
      </c>
      <c r="B26" s="1" t="s">
        <v>2411</v>
      </c>
      <c r="C26" s="2">
        <v>24</v>
      </c>
      <c r="D26" s="1" t="s">
        <v>17</v>
      </c>
      <c r="E26" s="1" t="s">
        <v>2464</v>
      </c>
      <c r="F26" s="1" t="s">
        <v>2465</v>
      </c>
      <c r="H26" s="2">
        <v>1881</v>
      </c>
      <c r="N26" s="1">
        <f t="shared" si="0"/>
        <v>0</v>
      </c>
    </row>
    <row r="27" spans="1:14">
      <c r="A27" s="14" t="s">
        <v>19</v>
      </c>
      <c r="B27" s="1" t="s">
        <v>2411</v>
      </c>
      <c r="C27" s="2">
        <v>25</v>
      </c>
      <c r="D27" s="1" t="s">
        <v>17</v>
      </c>
      <c r="E27" s="1" t="s">
        <v>2466</v>
      </c>
      <c r="F27" s="1" t="s">
        <v>2465</v>
      </c>
      <c r="H27" s="2">
        <v>1900</v>
      </c>
      <c r="N27" s="1">
        <f t="shared" si="0"/>
        <v>0</v>
      </c>
    </row>
    <row r="28" spans="1:14">
      <c r="A28" s="14" t="s">
        <v>19</v>
      </c>
      <c r="B28" s="1" t="s">
        <v>2411</v>
      </c>
      <c r="C28" s="2">
        <v>26</v>
      </c>
      <c r="D28" s="1" t="s">
        <v>17</v>
      </c>
      <c r="E28" s="1" t="s">
        <v>2467</v>
      </c>
      <c r="F28" s="1" t="s">
        <v>2465</v>
      </c>
      <c r="H28" s="2">
        <v>1922</v>
      </c>
      <c r="N28" s="1">
        <f t="shared" si="0"/>
        <v>0</v>
      </c>
    </row>
    <row r="29" spans="1:14">
      <c r="A29" s="14" t="s">
        <v>19</v>
      </c>
      <c r="B29" s="1" t="s">
        <v>2411</v>
      </c>
      <c r="C29" s="2">
        <v>27</v>
      </c>
      <c r="D29" s="1" t="s">
        <v>17</v>
      </c>
      <c r="E29" s="1" t="s">
        <v>2468</v>
      </c>
      <c r="F29" s="1" t="s">
        <v>2450</v>
      </c>
      <c r="H29" s="2">
        <v>1900</v>
      </c>
      <c r="N29" s="1">
        <f t="shared" si="0"/>
        <v>0</v>
      </c>
    </row>
    <row r="30" spans="1:14">
      <c r="A30" s="14" t="s">
        <v>19</v>
      </c>
      <c r="B30" s="1" t="s">
        <v>2411</v>
      </c>
      <c r="C30" s="2">
        <v>28</v>
      </c>
      <c r="D30" s="1" t="s">
        <v>17</v>
      </c>
      <c r="E30" s="1" t="s">
        <v>2469</v>
      </c>
      <c r="F30" s="1" t="s">
        <v>2470</v>
      </c>
      <c r="H30" s="2">
        <v>2001</v>
      </c>
      <c r="N30" s="1">
        <f t="shared" si="0"/>
        <v>0</v>
      </c>
    </row>
    <row r="31" spans="1:14">
      <c r="A31" s="14" t="s">
        <v>19</v>
      </c>
      <c r="B31" s="1" t="s">
        <v>2411</v>
      </c>
      <c r="C31" s="2">
        <v>29</v>
      </c>
      <c r="D31" s="1" t="s">
        <v>17</v>
      </c>
      <c r="E31" s="1" t="s">
        <v>2471</v>
      </c>
      <c r="F31" s="1" t="s">
        <v>2450</v>
      </c>
      <c r="H31" s="2">
        <v>2001</v>
      </c>
      <c r="N31" s="1">
        <f t="shared" si="0"/>
        <v>0</v>
      </c>
    </row>
    <row r="32" spans="1:14">
      <c r="A32" s="14" t="s">
        <v>19</v>
      </c>
      <c r="B32" s="1" t="s">
        <v>2411</v>
      </c>
      <c r="C32" s="2">
        <v>30</v>
      </c>
      <c r="D32" s="1" t="s">
        <v>17</v>
      </c>
      <c r="E32" s="1" t="s">
        <v>2472</v>
      </c>
      <c r="F32" s="1" t="s">
        <v>2473</v>
      </c>
      <c r="H32" s="2">
        <v>1911</v>
      </c>
      <c r="N32" s="1">
        <f t="shared" si="0"/>
        <v>0</v>
      </c>
    </row>
    <row r="33" spans="1:14">
      <c r="A33" s="14" t="s">
        <v>19</v>
      </c>
      <c r="B33" s="1" t="s">
        <v>2411</v>
      </c>
      <c r="C33" s="2">
        <v>31</v>
      </c>
      <c r="D33" s="1" t="s">
        <v>17</v>
      </c>
      <c r="E33" s="1" t="s">
        <v>2474</v>
      </c>
      <c r="F33" s="1" t="s">
        <v>2450</v>
      </c>
      <c r="H33" s="2">
        <v>1968</v>
      </c>
      <c r="N33" s="1">
        <f t="shared" si="0"/>
        <v>0</v>
      </c>
    </row>
    <row r="34" spans="1:14">
      <c r="A34" s="14" t="s">
        <v>19</v>
      </c>
      <c r="B34" s="1" t="s">
        <v>2411</v>
      </c>
      <c r="C34" s="2">
        <v>32</v>
      </c>
      <c r="D34" s="1" t="s">
        <v>17</v>
      </c>
      <c r="E34" s="1" t="s">
        <v>2475</v>
      </c>
      <c r="F34" s="1" t="s">
        <v>2476</v>
      </c>
      <c r="H34" s="2">
        <v>1991</v>
      </c>
      <c r="I34" s="1" t="s">
        <v>117</v>
      </c>
      <c r="N34" s="1">
        <f t="shared" si="0"/>
        <v>0</v>
      </c>
    </row>
    <row r="35" spans="1:14">
      <c r="A35" s="14" t="s">
        <v>19</v>
      </c>
      <c r="B35" s="1" t="s">
        <v>2411</v>
      </c>
      <c r="C35" s="2">
        <v>33</v>
      </c>
      <c r="D35" s="1" t="s">
        <v>17</v>
      </c>
      <c r="E35" s="1" t="s">
        <v>2477</v>
      </c>
      <c r="F35" s="1" t="s">
        <v>1005</v>
      </c>
      <c r="G35" s="1" t="s">
        <v>2419</v>
      </c>
      <c r="H35" s="2">
        <v>2013</v>
      </c>
      <c r="N35" s="1">
        <f t="shared" si="0"/>
        <v>0</v>
      </c>
    </row>
    <row r="36" spans="1:14">
      <c r="A36" s="14"/>
      <c r="B36" s="1" t="s">
        <v>2411</v>
      </c>
      <c r="C36" s="2">
        <v>34</v>
      </c>
      <c r="D36" s="1" t="s">
        <v>17</v>
      </c>
      <c r="E36" s="1" t="s">
        <v>3129</v>
      </c>
      <c r="F36" s="1" t="s">
        <v>2458</v>
      </c>
      <c r="H36" s="2">
        <v>1947</v>
      </c>
      <c r="I36" s="1" t="s">
        <v>1939</v>
      </c>
      <c r="N36" s="1">
        <f t="shared" si="0"/>
        <v>0</v>
      </c>
    </row>
    <row r="37" spans="1:14">
      <c r="A37" s="14"/>
      <c r="B37" s="1" t="s">
        <v>2411</v>
      </c>
      <c r="C37" s="2">
        <v>35</v>
      </c>
      <c r="D37" s="1" t="s">
        <v>17</v>
      </c>
      <c r="E37" s="1" t="s">
        <v>3771</v>
      </c>
      <c r="F37" s="1" t="s">
        <v>2458</v>
      </c>
      <c r="H37" s="2">
        <v>1971</v>
      </c>
      <c r="N37" s="1">
        <f t="shared" si="0"/>
        <v>0</v>
      </c>
    </row>
    <row r="38" spans="1:14">
      <c r="N38" s="1">
        <f t="shared" si="0"/>
        <v>0</v>
      </c>
    </row>
    <row r="39" spans="1:14">
      <c r="N39" s="1">
        <f t="shared" si="0"/>
        <v>0</v>
      </c>
    </row>
    <row r="40" spans="1:14">
      <c r="N40" s="1">
        <f t="shared" si="0"/>
        <v>0</v>
      </c>
    </row>
    <row r="41" spans="1:14">
      <c r="N41" s="1">
        <f t="shared" si="0"/>
        <v>0</v>
      </c>
    </row>
    <row r="42" spans="1:14">
      <c r="N42" s="1">
        <f t="shared" si="0"/>
        <v>0</v>
      </c>
    </row>
    <row r="43" spans="1:14">
      <c r="N43" s="1">
        <f t="shared" si="0"/>
        <v>0</v>
      </c>
    </row>
    <row r="44" spans="1:14">
      <c r="N44" s="1">
        <f t="shared" si="0"/>
        <v>0</v>
      </c>
    </row>
    <row r="45" spans="1:14">
      <c r="N45" s="1">
        <f t="shared" si="0"/>
        <v>0</v>
      </c>
    </row>
    <row r="46" spans="1:14">
      <c r="N46" s="1">
        <f t="shared" si="0"/>
        <v>0</v>
      </c>
    </row>
    <row r="47" spans="1:14">
      <c r="N47" s="1">
        <f t="shared" si="0"/>
        <v>0</v>
      </c>
    </row>
    <row r="48" spans="1:14">
      <c r="N48" s="1">
        <f t="shared" si="0"/>
        <v>0</v>
      </c>
    </row>
    <row r="49" spans="14:14">
      <c r="N49" s="1">
        <f t="shared" si="0"/>
        <v>0</v>
      </c>
    </row>
    <row r="50" spans="14:14">
      <c r="N50" s="1">
        <f t="shared" si="0"/>
        <v>0</v>
      </c>
    </row>
    <row r="51" spans="14:14">
      <c r="N51" s="1">
        <f t="shared" si="0"/>
        <v>0</v>
      </c>
    </row>
    <row r="52" spans="14:14">
      <c r="N52" s="1">
        <f t="shared" si="0"/>
        <v>0</v>
      </c>
    </row>
    <row r="53" spans="14:14">
      <c r="N53" s="1">
        <f t="shared" si="0"/>
        <v>0</v>
      </c>
    </row>
    <row r="54" spans="14:14">
      <c r="N54" s="1">
        <f t="shared" si="0"/>
        <v>0</v>
      </c>
    </row>
    <row r="55" spans="14:14">
      <c r="N55" s="1">
        <f t="shared" si="0"/>
        <v>0</v>
      </c>
    </row>
    <row r="56" spans="14:14">
      <c r="N56" s="1">
        <f t="shared" si="0"/>
        <v>0</v>
      </c>
    </row>
    <row r="57" spans="14:14">
      <c r="N57" s="1">
        <f t="shared" si="0"/>
        <v>0</v>
      </c>
    </row>
    <row r="58" spans="14:14">
      <c r="N58" s="1">
        <f t="shared" si="0"/>
        <v>0</v>
      </c>
    </row>
    <row r="59" spans="14:14">
      <c r="N59" s="1">
        <f t="shared" si="0"/>
        <v>0</v>
      </c>
    </row>
    <row r="60" spans="14:14">
      <c r="N60" s="1">
        <f t="shared" si="0"/>
        <v>0</v>
      </c>
    </row>
    <row r="61" spans="14:14">
      <c r="N61" s="1">
        <f t="shared" si="0"/>
        <v>0</v>
      </c>
    </row>
    <row r="62" spans="14:14">
      <c r="N62" s="1">
        <f t="shared" si="0"/>
        <v>0</v>
      </c>
    </row>
    <row r="63" spans="14:14">
      <c r="N63" s="1">
        <f t="shared" si="0"/>
        <v>0</v>
      </c>
    </row>
    <row r="64" spans="14:14">
      <c r="N64" s="1">
        <f t="shared" si="0"/>
        <v>0</v>
      </c>
    </row>
    <row r="65" spans="14:14">
      <c r="N65" s="1">
        <f t="shared" si="0"/>
        <v>0</v>
      </c>
    </row>
    <row r="66" spans="14:14">
      <c r="N66" s="1">
        <f t="shared" si="0"/>
        <v>0</v>
      </c>
    </row>
    <row r="67" spans="14:14">
      <c r="N67" s="1">
        <f t="shared" si="0"/>
        <v>0</v>
      </c>
    </row>
    <row r="68" spans="14:14">
      <c r="N68" s="1">
        <f t="shared" ref="N68:N131" si="1">IF(K68="yes",1,0)</f>
        <v>0</v>
      </c>
    </row>
    <row r="69" spans="14:14">
      <c r="N69" s="1">
        <f t="shared" si="1"/>
        <v>0</v>
      </c>
    </row>
    <row r="70" spans="14:14">
      <c r="N70" s="1">
        <f t="shared" si="1"/>
        <v>0</v>
      </c>
    </row>
    <row r="71" spans="14:14">
      <c r="N71" s="1">
        <f t="shared" si="1"/>
        <v>0</v>
      </c>
    </row>
    <row r="72" spans="14:14">
      <c r="N72" s="1">
        <f t="shared" si="1"/>
        <v>0</v>
      </c>
    </row>
    <row r="73" spans="14:14">
      <c r="N73" s="1">
        <f t="shared" si="1"/>
        <v>0</v>
      </c>
    </row>
    <row r="74" spans="14:14">
      <c r="N74" s="1">
        <f t="shared" si="1"/>
        <v>0</v>
      </c>
    </row>
    <row r="75" spans="14:14">
      <c r="N75" s="1">
        <f t="shared" si="1"/>
        <v>0</v>
      </c>
    </row>
    <row r="76" spans="14:14">
      <c r="N76" s="1">
        <f t="shared" si="1"/>
        <v>0</v>
      </c>
    </row>
    <row r="77" spans="14:14">
      <c r="N77" s="1">
        <f t="shared" si="1"/>
        <v>0</v>
      </c>
    </row>
    <row r="78" spans="14:14">
      <c r="N78" s="1">
        <f t="shared" si="1"/>
        <v>0</v>
      </c>
    </row>
    <row r="79" spans="14:14">
      <c r="N79" s="1">
        <f t="shared" si="1"/>
        <v>0</v>
      </c>
    </row>
    <row r="80" spans="14:14">
      <c r="N80" s="1">
        <f t="shared" si="1"/>
        <v>0</v>
      </c>
    </row>
    <row r="81" spans="14:14">
      <c r="N81" s="1">
        <f t="shared" si="1"/>
        <v>0</v>
      </c>
    </row>
    <row r="82" spans="14:14">
      <c r="N82" s="1">
        <f t="shared" si="1"/>
        <v>0</v>
      </c>
    </row>
    <row r="83" spans="14:14">
      <c r="N83" s="1">
        <f t="shared" si="1"/>
        <v>0</v>
      </c>
    </row>
    <row r="84" spans="14:14">
      <c r="N84" s="1">
        <f t="shared" si="1"/>
        <v>0</v>
      </c>
    </row>
    <row r="85" spans="14:14">
      <c r="N85" s="1">
        <f t="shared" si="1"/>
        <v>0</v>
      </c>
    </row>
    <row r="86" spans="14:14">
      <c r="N86" s="1">
        <f t="shared" si="1"/>
        <v>0</v>
      </c>
    </row>
    <row r="87" spans="14:14">
      <c r="N87" s="1">
        <f t="shared" si="1"/>
        <v>0</v>
      </c>
    </row>
    <row r="88" spans="14:14">
      <c r="N88" s="1">
        <f t="shared" si="1"/>
        <v>0</v>
      </c>
    </row>
    <row r="89" spans="14:14">
      <c r="N89" s="1">
        <f t="shared" si="1"/>
        <v>0</v>
      </c>
    </row>
    <row r="90" spans="14:14">
      <c r="N90" s="1">
        <f t="shared" si="1"/>
        <v>0</v>
      </c>
    </row>
    <row r="91" spans="14:14">
      <c r="N91" s="1">
        <f t="shared" si="1"/>
        <v>0</v>
      </c>
    </row>
    <row r="92" spans="14:14">
      <c r="N92" s="1">
        <f t="shared" si="1"/>
        <v>0</v>
      </c>
    </row>
    <row r="93" spans="14:14">
      <c r="N93" s="1">
        <f t="shared" si="1"/>
        <v>0</v>
      </c>
    </row>
    <row r="94" spans="14:14">
      <c r="N94" s="1">
        <f t="shared" si="1"/>
        <v>0</v>
      </c>
    </row>
    <row r="95" spans="14:14">
      <c r="N95" s="1">
        <f t="shared" si="1"/>
        <v>0</v>
      </c>
    </row>
    <row r="96" spans="14:14">
      <c r="N96" s="1">
        <f t="shared" si="1"/>
        <v>0</v>
      </c>
    </row>
    <row r="97" spans="14:14">
      <c r="N97" s="1">
        <f t="shared" si="1"/>
        <v>0</v>
      </c>
    </row>
    <row r="98" spans="14:14">
      <c r="N98" s="1">
        <f t="shared" si="1"/>
        <v>0</v>
      </c>
    </row>
    <row r="99" spans="14:14">
      <c r="N99" s="1">
        <f t="shared" si="1"/>
        <v>0</v>
      </c>
    </row>
    <row r="100" spans="14:14">
      <c r="N100" s="1">
        <f t="shared" si="1"/>
        <v>0</v>
      </c>
    </row>
    <row r="101" spans="14:14">
      <c r="N101" s="1">
        <f t="shared" si="1"/>
        <v>0</v>
      </c>
    </row>
    <row r="102" spans="14:14">
      <c r="N102" s="1">
        <f t="shared" si="1"/>
        <v>0</v>
      </c>
    </row>
    <row r="103" spans="14:14">
      <c r="N103" s="1">
        <f t="shared" si="1"/>
        <v>0</v>
      </c>
    </row>
    <row r="104" spans="14:14">
      <c r="N104" s="1">
        <f t="shared" si="1"/>
        <v>0</v>
      </c>
    </row>
    <row r="105" spans="14:14">
      <c r="N105" s="1">
        <f t="shared" si="1"/>
        <v>0</v>
      </c>
    </row>
    <row r="106" spans="14:14">
      <c r="N106" s="1">
        <f t="shared" si="1"/>
        <v>0</v>
      </c>
    </row>
    <row r="107" spans="14:14">
      <c r="N107" s="1">
        <f t="shared" si="1"/>
        <v>0</v>
      </c>
    </row>
    <row r="108" spans="14:14">
      <c r="N108" s="1">
        <f t="shared" si="1"/>
        <v>0</v>
      </c>
    </row>
    <row r="109" spans="14:14">
      <c r="N109" s="1">
        <f t="shared" si="1"/>
        <v>0</v>
      </c>
    </row>
    <row r="110" spans="14:14">
      <c r="N110" s="1">
        <f t="shared" si="1"/>
        <v>0</v>
      </c>
    </row>
    <row r="111" spans="14:14">
      <c r="N111" s="1">
        <f t="shared" si="1"/>
        <v>0</v>
      </c>
    </row>
    <row r="112" spans="14:14">
      <c r="N112" s="1">
        <f t="shared" si="1"/>
        <v>0</v>
      </c>
    </row>
    <row r="113" spans="14:14">
      <c r="N113" s="1">
        <f t="shared" si="1"/>
        <v>0</v>
      </c>
    </row>
    <row r="114" spans="14:14">
      <c r="N114" s="1">
        <f t="shared" si="1"/>
        <v>0</v>
      </c>
    </row>
    <row r="115" spans="14:14">
      <c r="N115" s="1">
        <f t="shared" si="1"/>
        <v>0</v>
      </c>
    </row>
    <row r="116" spans="14:14">
      <c r="N116" s="1">
        <f t="shared" si="1"/>
        <v>0</v>
      </c>
    </row>
    <row r="117" spans="14:14">
      <c r="N117" s="1">
        <f t="shared" si="1"/>
        <v>0</v>
      </c>
    </row>
    <row r="118" spans="14:14">
      <c r="N118" s="1">
        <f t="shared" si="1"/>
        <v>0</v>
      </c>
    </row>
    <row r="119" spans="14:14">
      <c r="N119" s="1">
        <f t="shared" si="1"/>
        <v>0</v>
      </c>
    </row>
    <row r="120" spans="14:14">
      <c r="N120" s="1">
        <f t="shared" si="1"/>
        <v>0</v>
      </c>
    </row>
    <row r="121" spans="14:14">
      <c r="N121" s="1">
        <f t="shared" si="1"/>
        <v>0</v>
      </c>
    </row>
    <row r="122" spans="14:14">
      <c r="N122" s="1">
        <f t="shared" si="1"/>
        <v>0</v>
      </c>
    </row>
    <row r="123" spans="14:14">
      <c r="N123" s="1">
        <f t="shared" si="1"/>
        <v>0</v>
      </c>
    </row>
    <row r="124" spans="14:14">
      <c r="N124" s="1">
        <f t="shared" si="1"/>
        <v>0</v>
      </c>
    </row>
    <row r="125" spans="14:14">
      <c r="N125" s="1">
        <f t="shared" si="1"/>
        <v>0</v>
      </c>
    </row>
    <row r="126" spans="14:14">
      <c r="N126" s="1">
        <f t="shared" si="1"/>
        <v>0</v>
      </c>
    </row>
    <row r="127" spans="14:14">
      <c r="N127" s="1">
        <f t="shared" si="1"/>
        <v>0</v>
      </c>
    </row>
    <row r="128" spans="14:14">
      <c r="N128" s="1">
        <f t="shared" si="1"/>
        <v>0</v>
      </c>
    </row>
    <row r="129" spans="14:14">
      <c r="N129" s="1">
        <f t="shared" si="1"/>
        <v>0</v>
      </c>
    </row>
    <row r="130" spans="14:14">
      <c r="N130" s="1">
        <f t="shared" si="1"/>
        <v>0</v>
      </c>
    </row>
    <row r="131" spans="14:14">
      <c r="N131" s="1">
        <f t="shared" si="1"/>
        <v>0</v>
      </c>
    </row>
    <row r="132" spans="14:14">
      <c r="N132" s="1">
        <f t="shared" ref="N132:N196" si="2">IF(K132="yes",1,0)</f>
        <v>0</v>
      </c>
    </row>
    <row r="133" spans="14:14">
      <c r="N133" s="1">
        <f t="shared" si="2"/>
        <v>0</v>
      </c>
    </row>
    <row r="134" spans="14:14">
      <c r="N134" s="1">
        <f t="shared" si="2"/>
        <v>0</v>
      </c>
    </row>
    <row r="135" spans="14:14">
      <c r="N135" s="1">
        <f t="shared" si="2"/>
        <v>0</v>
      </c>
    </row>
    <row r="136" spans="14:14">
      <c r="N136" s="1">
        <f t="shared" si="2"/>
        <v>0</v>
      </c>
    </row>
    <row r="137" spans="14:14">
      <c r="N137" s="1">
        <f t="shared" si="2"/>
        <v>0</v>
      </c>
    </row>
    <row r="138" spans="14:14">
      <c r="N138" s="1">
        <f t="shared" si="2"/>
        <v>0</v>
      </c>
    </row>
    <row r="139" spans="14:14">
      <c r="N139" s="1">
        <f t="shared" si="2"/>
        <v>0</v>
      </c>
    </row>
    <row r="140" spans="14:14">
      <c r="N140" s="1">
        <f t="shared" si="2"/>
        <v>0</v>
      </c>
    </row>
    <row r="141" spans="14:14">
      <c r="N141" s="1">
        <f t="shared" si="2"/>
        <v>0</v>
      </c>
    </row>
    <row r="142" spans="14:14">
      <c r="N142" s="1">
        <f t="shared" si="2"/>
        <v>0</v>
      </c>
    </row>
    <row r="143" spans="14:14">
      <c r="N143" s="1">
        <f t="shared" si="2"/>
        <v>0</v>
      </c>
    </row>
    <row r="144" spans="14:14">
      <c r="N144" s="1">
        <f t="shared" si="2"/>
        <v>0</v>
      </c>
    </row>
    <row r="145" spans="14:14">
      <c r="N145" s="1">
        <f t="shared" si="2"/>
        <v>0</v>
      </c>
    </row>
    <row r="146" spans="14:14">
      <c r="N146" s="1">
        <f t="shared" si="2"/>
        <v>0</v>
      </c>
    </row>
    <row r="147" spans="14:14">
      <c r="N147" s="1">
        <f t="shared" si="2"/>
        <v>0</v>
      </c>
    </row>
    <row r="148" spans="14:14">
      <c r="N148" s="1">
        <f t="shared" si="2"/>
        <v>0</v>
      </c>
    </row>
    <row r="149" spans="14:14">
      <c r="N149" s="1">
        <f t="shared" si="2"/>
        <v>0</v>
      </c>
    </row>
    <row r="150" spans="14:14">
      <c r="N150" s="1">
        <f t="shared" si="2"/>
        <v>0</v>
      </c>
    </row>
    <row r="151" spans="14:14">
      <c r="N151" s="1">
        <f t="shared" si="2"/>
        <v>0</v>
      </c>
    </row>
    <row r="152" spans="14:14">
      <c r="N152" s="1">
        <f t="shared" si="2"/>
        <v>0</v>
      </c>
    </row>
    <row r="153" spans="14:14">
      <c r="N153" s="1">
        <f t="shared" si="2"/>
        <v>0</v>
      </c>
    </row>
    <row r="154" spans="14:14">
      <c r="N154" s="1">
        <f t="shared" si="2"/>
        <v>0</v>
      </c>
    </row>
    <row r="155" spans="14:14">
      <c r="N155" s="1">
        <f t="shared" si="2"/>
        <v>0</v>
      </c>
    </row>
    <row r="156" spans="14:14">
      <c r="N156" s="1">
        <f t="shared" si="2"/>
        <v>0</v>
      </c>
    </row>
    <row r="157" spans="14:14">
      <c r="N157" s="1">
        <f t="shared" si="2"/>
        <v>0</v>
      </c>
    </row>
    <row r="158" spans="14:14">
      <c r="N158" s="1">
        <f t="shared" si="2"/>
        <v>0</v>
      </c>
    </row>
    <row r="159" spans="14:14">
      <c r="N159" s="1">
        <f t="shared" si="2"/>
        <v>0</v>
      </c>
    </row>
    <row r="160" spans="14:14">
      <c r="N160" s="1">
        <f t="shared" si="2"/>
        <v>0</v>
      </c>
    </row>
    <row r="161" spans="14:14">
      <c r="N161" s="1">
        <f t="shared" si="2"/>
        <v>0</v>
      </c>
    </row>
    <row r="162" spans="14:14">
      <c r="N162" s="1">
        <f t="shared" si="2"/>
        <v>0</v>
      </c>
    </row>
    <row r="163" spans="14:14">
      <c r="N163" s="1">
        <f t="shared" si="2"/>
        <v>0</v>
      </c>
    </row>
    <row r="164" spans="14:14">
      <c r="N164" s="1">
        <f t="shared" si="2"/>
        <v>0</v>
      </c>
    </row>
    <row r="165" spans="14:14">
      <c r="N165" s="1">
        <f t="shared" si="2"/>
        <v>0</v>
      </c>
    </row>
    <row r="166" spans="14:14">
      <c r="N166" s="1">
        <f t="shared" si="2"/>
        <v>0</v>
      </c>
    </row>
    <row r="167" spans="14:14">
      <c r="N167" s="1">
        <f t="shared" si="2"/>
        <v>0</v>
      </c>
    </row>
    <row r="168" spans="14:14">
      <c r="N168" s="1">
        <f t="shared" si="2"/>
        <v>0</v>
      </c>
    </row>
    <row r="169" spans="14:14">
      <c r="N169" s="1">
        <f t="shared" si="2"/>
        <v>0</v>
      </c>
    </row>
    <row r="170" spans="14:14">
      <c r="N170" s="1">
        <f t="shared" si="2"/>
        <v>0</v>
      </c>
    </row>
    <row r="171" spans="14:14">
      <c r="N171" s="1">
        <f t="shared" si="2"/>
        <v>0</v>
      </c>
    </row>
    <row r="172" spans="14:14">
      <c r="N172" s="1">
        <f t="shared" si="2"/>
        <v>0</v>
      </c>
    </row>
    <row r="173" spans="14:14">
      <c r="N173" s="1">
        <f t="shared" si="2"/>
        <v>0</v>
      </c>
    </row>
    <row r="174" spans="14:14">
      <c r="N174" s="1">
        <f t="shared" si="2"/>
        <v>0</v>
      </c>
    </row>
    <row r="175" spans="14:14">
      <c r="N175" s="1">
        <f t="shared" si="2"/>
        <v>0</v>
      </c>
    </row>
    <row r="176" spans="14:14">
      <c r="N176" s="1">
        <f t="shared" si="2"/>
        <v>0</v>
      </c>
    </row>
    <row r="177" spans="14:14">
      <c r="N177" s="1">
        <f t="shared" si="2"/>
        <v>0</v>
      </c>
    </row>
    <row r="178" spans="14:14">
      <c r="N178" s="1">
        <f t="shared" si="2"/>
        <v>0</v>
      </c>
    </row>
    <row r="179" spans="14:14">
      <c r="N179" s="1">
        <f t="shared" si="2"/>
        <v>0</v>
      </c>
    </row>
    <row r="180" spans="14:14">
      <c r="N180" s="1">
        <f t="shared" si="2"/>
        <v>0</v>
      </c>
    </row>
    <row r="181" spans="14:14">
      <c r="N181" s="1">
        <f t="shared" si="2"/>
        <v>0</v>
      </c>
    </row>
    <row r="182" spans="14:14">
      <c r="N182" s="1">
        <f t="shared" si="2"/>
        <v>0</v>
      </c>
    </row>
    <row r="183" spans="14:14">
      <c r="N183" s="1">
        <f t="shared" si="2"/>
        <v>0</v>
      </c>
    </row>
    <row r="184" spans="14:14">
      <c r="N184" s="1">
        <f t="shared" si="2"/>
        <v>0</v>
      </c>
    </row>
    <row r="185" spans="14:14">
      <c r="N185" s="1">
        <f t="shared" si="2"/>
        <v>0</v>
      </c>
    </row>
    <row r="186" spans="14:14">
      <c r="N186" s="1">
        <f t="shared" si="2"/>
        <v>0</v>
      </c>
    </row>
    <row r="187" spans="14:14">
      <c r="N187" s="1">
        <f t="shared" si="2"/>
        <v>0</v>
      </c>
    </row>
    <row r="188" spans="14:14">
      <c r="N188" s="1">
        <f t="shared" si="2"/>
        <v>0</v>
      </c>
    </row>
    <row r="189" spans="14:14">
      <c r="N189" s="1">
        <f t="shared" si="2"/>
        <v>0</v>
      </c>
    </row>
    <row r="190" spans="14:14">
      <c r="N190" s="1">
        <f t="shared" si="2"/>
        <v>0</v>
      </c>
    </row>
    <row r="191" spans="14:14">
      <c r="N191" s="1">
        <f t="shared" si="2"/>
        <v>0</v>
      </c>
    </row>
    <row r="192" spans="14:14">
      <c r="N192" s="1">
        <f t="shared" si="2"/>
        <v>0</v>
      </c>
    </row>
    <row r="193" spans="14:14">
      <c r="N193" s="1">
        <f t="shared" si="2"/>
        <v>0</v>
      </c>
    </row>
    <row r="194" spans="14:14">
      <c r="N194" s="1">
        <f t="shared" si="2"/>
        <v>0</v>
      </c>
    </row>
    <row r="195" spans="14:14">
      <c r="N195" s="1">
        <f t="shared" si="2"/>
        <v>0</v>
      </c>
    </row>
    <row r="196" spans="14:14">
      <c r="N196" s="1">
        <f t="shared" si="2"/>
        <v>0</v>
      </c>
    </row>
    <row r="197" spans="14:14">
      <c r="N197" s="1">
        <f t="shared" ref="N197:N222" si="3">IF(K197="yes",1,0)</f>
        <v>0</v>
      </c>
    </row>
    <row r="198" spans="14:14">
      <c r="N198" s="1">
        <f t="shared" si="3"/>
        <v>0</v>
      </c>
    </row>
    <row r="199" spans="14:14">
      <c r="N199" s="1">
        <f t="shared" si="3"/>
        <v>0</v>
      </c>
    </row>
    <row r="200" spans="14:14">
      <c r="N200" s="1">
        <f t="shared" si="3"/>
        <v>0</v>
      </c>
    </row>
    <row r="201" spans="14:14">
      <c r="N201" s="1">
        <f t="shared" si="3"/>
        <v>0</v>
      </c>
    </row>
    <row r="202" spans="14:14">
      <c r="N202" s="1">
        <f t="shared" si="3"/>
        <v>0</v>
      </c>
    </row>
    <row r="203" spans="14:14">
      <c r="N203" s="1">
        <f t="shared" si="3"/>
        <v>0</v>
      </c>
    </row>
    <row r="204" spans="14:14">
      <c r="N204" s="1">
        <f t="shared" si="3"/>
        <v>0</v>
      </c>
    </row>
    <row r="205" spans="14:14">
      <c r="N205" s="1">
        <f t="shared" si="3"/>
        <v>0</v>
      </c>
    </row>
    <row r="206" spans="14:14">
      <c r="N206" s="1">
        <f t="shared" si="3"/>
        <v>0</v>
      </c>
    </row>
    <row r="207" spans="14:14">
      <c r="N207" s="1">
        <f t="shared" si="3"/>
        <v>0</v>
      </c>
    </row>
    <row r="208" spans="14:14">
      <c r="N208" s="1">
        <f t="shared" si="3"/>
        <v>0</v>
      </c>
    </row>
    <row r="209" spans="14:14">
      <c r="N209" s="1">
        <f t="shared" si="3"/>
        <v>0</v>
      </c>
    </row>
    <row r="210" spans="14:14">
      <c r="N210" s="1">
        <f t="shared" si="3"/>
        <v>0</v>
      </c>
    </row>
    <row r="211" spans="14:14">
      <c r="N211" s="1">
        <f t="shared" si="3"/>
        <v>0</v>
      </c>
    </row>
    <row r="212" spans="14:14">
      <c r="N212" s="1">
        <f t="shared" si="3"/>
        <v>0</v>
      </c>
    </row>
    <row r="213" spans="14:14">
      <c r="N213" s="1">
        <f t="shared" si="3"/>
        <v>0</v>
      </c>
    </row>
    <row r="214" spans="14:14">
      <c r="N214" s="1">
        <f t="shared" si="3"/>
        <v>0</v>
      </c>
    </row>
    <row r="215" spans="14:14">
      <c r="N215" s="1">
        <f t="shared" si="3"/>
        <v>0</v>
      </c>
    </row>
    <row r="216" spans="14:14">
      <c r="N216" s="1">
        <f t="shared" si="3"/>
        <v>0</v>
      </c>
    </row>
    <row r="217" spans="14:14">
      <c r="N217" s="1">
        <f t="shared" si="3"/>
        <v>0</v>
      </c>
    </row>
    <row r="218" spans="14:14">
      <c r="N218" s="1">
        <f t="shared" si="3"/>
        <v>0</v>
      </c>
    </row>
    <row r="219" spans="14:14">
      <c r="N219" s="1">
        <f t="shared" si="3"/>
        <v>0</v>
      </c>
    </row>
    <row r="220" spans="14:14">
      <c r="N220" s="1">
        <f t="shared" si="3"/>
        <v>0</v>
      </c>
    </row>
    <row r="221" spans="14:14">
      <c r="N221" s="1">
        <f t="shared" si="3"/>
        <v>0</v>
      </c>
    </row>
    <row r="222" spans="14:14">
      <c r="N222" s="1">
        <f t="shared" si="3"/>
        <v>0</v>
      </c>
    </row>
  </sheetData>
  <hyperlinks>
    <hyperlink ref="A1" location="'QUICK LINK'!A1" display="QUICK LINK" xr:uid="{9AB36A7D-3C35-42B5-835D-D1A8C0B67A06}"/>
  </hyperlinks>
  <pageMargins left="0.70826771653543308" right="0.70826771653543308" top="2.3228346456692948" bottom="2.3228346456692948" header="1.9291338582677198" footer="1.9291338582677198"/>
  <pageSetup paperSize="0" fitToWidth="0" fitToHeight="0" orientation="landscape" horizontalDpi="0" verticalDpi="0" copies="0"/>
  <headerFooter alignWithMargins="0"/>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dimension ref="A1:AMJ291"/>
  <sheetViews>
    <sheetView workbookViewId="0">
      <pane xSplit="3" ySplit="1" topLeftCell="D221" activePane="bottomRight" state="frozen"/>
      <selection pane="topRight"/>
      <selection pane="bottomLeft"/>
      <selection pane="bottomRight" activeCell="E237" sqref="E237"/>
    </sheetView>
  </sheetViews>
  <sheetFormatPr defaultRowHeight="15"/>
  <cols>
    <col min="1" max="1" width="5.625" style="6" customWidth="1"/>
    <col min="2" max="2" width="6.375" style="1" customWidth="1"/>
    <col min="3" max="3" width="6.5" style="2" customWidth="1"/>
    <col min="4" max="4" width="31.375" style="1" customWidth="1"/>
    <col min="5" max="5" width="68.375" style="1" customWidth="1"/>
    <col min="6" max="6" width="14.125" style="1" customWidth="1"/>
    <col min="7" max="7" width="12.5" style="2" customWidth="1"/>
    <col min="8" max="8" width="14.75" style="1" customWidth="1"/>
    <col min="9" max="9" width="30.625" style="1" customWidth="1"/>
    <col min="10" max="10" width="10.5" style="1" customWidth="1"/>
    <col min="11" max="11" width="9.125" style="1" customWidth="1"/>
    <col min="12" max="12" width="17.5" style="1" customWidth="1"/>
    <col min="13" max="1023" width="8.5" style="1" customWidth="1"/>
    <col min="1024" max="1024" width="9.125" style="6" customWidth="1"/>
    <col min="1025" max="1025" width="9" customWidth="1"/>
  </cols>
  <sheetData>
    <row r="1" spans="1:1024" ht="29.25" customHeight="1">
      <c r="A1" s="101" t="s">
        <v>3663</v>
      </c>
      <c r="B1" s="40" t="s">
        <v>0</v>
      </c>
      <c r="C1" s="40" t="s">
        <v>1</v>
      </c>
      <c r="D1" s="40" t="s">
        <v>2</v>
      </c>
      <c r="E1" s="40" t="s">
        <v>3</v>
      </c>
      <c r="F1" s="40" t="s">
        <v>4</v>
      </c>
      <c r="G1" s="77" t="s">
        <v>5</v>
      </c>
      <c r="H1" s="75" t="s">
        <v>3644</v>
      </c>
      <c r="I1" s="77" t="s">
        <v>6</v>
      </c>
      <c r="J1" s="74" t="s">
        <v>3643</v>
      </c>
      <c r="K1" s="78" t="s">
        <v>3646</v>
      </c>
      <c r="L1" s="77" t="s">
        <v>7</v>
      </c>
      <c r="M1" s="102">
        <f>COUNT(C2:C400)</f>
        <v>239</v>
      </c>
      <c r="N1" s="102">
        <f>SUM(N2:N195)</f>
        <v>164</v>
      </c>
      <c r="AMJ1" s="1"/>
    </row>
    <row r="2" spans="1:1024">
      <c r="A2" s="14" t="s">
        <v>19</v>
      </c>
      <c r="B2" s="1" t="s">
        <v>2478</v>
      </c>
      <c r="C2" s="2">
        <v>1</v>
      </c>
      <c r="D2" s="1" t="s">
        <v>2479</v>
      </c>
      <c r="E2" s="1" t="s">
        <v>492</v>
      </c>
      <c r="F2" s="1" t="s">
        <v>489</v>
      </c>
      <c r="H2" s="94">
        <v>1905</v>
      </c>
      <c r="K2" s="38"/>
      <c r="N2" s="1">
        <f>IF(K2="yes",1,0)</f>
        <v>0</v>
      </c>
    </row>
    <row r="3" spans="1:1024">
      <c r="A3" s="14" t="s">
        <v>19</v>
      </c>
      <c r="B3" s="1" t="s">
        <v>2478</v>
      </c>
      <c r="C3" s="2">
        <v>2</v>
      </c>
      <c r="D3" s="1" t="s">
        <v>2479</v>
      </c>
      <c r="E3" s="1" t="s">
        <v>2480</v>
      </c>
      <c r="F3" s="1" t="s">
        <v>489</v>
      </c>
      <c r="H3" s="119">
        <v>3039</v>
      </c>
      <c r="I3" s="1" t="s">
        <v>3654</v>
      </c>
      <c r="K3" s="38"/>
      <c r="N3" s="1">
        <f>IF(K3="yes",1,0)</f>
        <v>0</v>
      </c>
    </row>
    <row r="4" spans="1:1024">
      <c r="A4" s="14" t="s">
        <v>19</v>
      </c>
      <c r="B4" s="1" t="s">
        <v>2478</v>
      </c>
      <c r="C4" s="2">
        <v>3</v>
      </c>
      <c r="D4" s="1" t="s">
        <v>2479</v>
      </c>
      <c r="E4" s="1" t="s">
        <v>2481</v>
      </c>
      <c r="H4" s="94">
        <v>1907</v>
      </c>
      <c r="K4" s="38"/>
      <c r="N4" s="1">
        <f t="shared" ref="N4:N67" si="0">IF(K4="yes",1,0)</f>
        <v>0</v>
      </c>
    </row>
    <row r="5" spans="1:1024">
      <c r="A5" s="14" t="s">
        <v>19</v>
      </c>
      <c r="B5" s="1" t="s">
        <v>2478</v>
      </c>
      <c r="C5" s="2">
        <v>4</v>
      </c>
      <c r="D5" s="1" t="s">
        <v>2479</v>
      </c>
      <c r="E5" s="1" t="s">
        <v>2482</v>
      </c>
      <c r="F5" s="1" t="s">
        <v>489</v>
      </c>
      <c r="H5" s="94" t="s">
        <v>2483</v>
      </c>
      <c r="K5" s="38"/>
      <c r="N5" s="1">
        <f t="shared" si="0"/>
        <v>0</v>
      </c>
    </row>
    <row r="6" spans="1:1024">
      <c r="A6" s="14" t="s">
        <v>19</v>
      </c>
      <c r="B6" s="1" t="s">
        <v>2478</v>
      </c>
      <c r="C6" s="2">
        <v>5</v>
      </c>
      <c r="D6" s="1" t="s">
        <v>2479</v>
      </c>
      <c r="E6" s="1" t="s">
        <v>2484</v>
      </c>
      <c r="F6" s="1" t="s">
        <v>489</v>
      </c>
      <c r="H6" s="94" t="s">
        <v>2409</v>
      </c>
      <c r="K6" s="38"/>
      <c r="N6" s="1">
        <f t="shared" si="0"/>
        <v>0</v>
      </c>
    </row>
    <row r="7" spans="1:1024">
      <c r="A7" s="14" t="s">
        <v>19</v>
      </c>
      <c r="B7" s="1" t="s">
        <v>2478</v>
      </c>
      <c r="C7" s="2">
        <v>6</v>
      </c>
      <c r="D7" s="1" t="s">
        <v>2479</v>
      </c>
      <c r="E7" s="1" t="s">
        <v>2485</v>
      </c>
      <c r="F7" s="1" t="s">
        <v>16</v>
      </c>
      <c r="H7" s="94" t="s">
        <v>2409</v>
      </c>
      <c r="I7" s="1" t="s">
        <v>2486</v>
      </c>
      <c r="K7" s="38"/>
      <c r="N7" s="1">
        <f t="shared" si="0"/>
        <v>0</v>
      </c>
    </row>
    <row r="8" spans="1:1024">
      <c r="A8" s="14" t="s">
        <v>19</v>
      </c>
      <c r="B8" s="1" t="s">
        <v>2478</v>
      </c>
      <c r="C8" s="2">
        <v>7</v>
      </c>
      <c r="D8" s="1" t="s">
        <v>2479</v>
      </c>
      <c r="E8" s="1" t="s">
        <v>2487</v>
      </c>
      <c r="F8" s="1" t="s">
        <v>489</v>
      </c>
      <c r="H8" s="94" t="s">
        <v>297</v>
      </c>
      <c r="K8" s="38"/>
      <c r="N8" s="1">
        <f t="shared" si="0"/>
        <v>0</v>
      </c>
    </row>
    <row r="9" spans="1:1024">
      <c r="A9" s="14" t="s">
        <v>19</v>
      </c>
      <c r="B9" s="1" t="s">
        <v>2478</v>
      </c>
      <c r="C9" s="2">
        <v>8</v>
      </c>
      <c r="D9" s="1" t="s">
        <v>2479</v>
      </c>
      <c r="E9" s="1" t="s">
        <v>2488</v>
      </c>
      <c r="F9" s="1" t="s">
        <v>2489</v>
      </c>
      <c r="H9" s="94" t="s">
        <v>1065</v>
      </c>
      <c r="I9" s="1" t="s">
        <v>2490</v>
      </c>
      <c r="K9" s="38"/>
      <c r="N9" s="1">
        <f t="shared" si="0"/>
        <v>0</v>
      </c>
    </row>
    <row r="10" spans="1:1024">
      <c r="A10" s="14" t="s">
        <v>19</v>
      </c>
      <c r="B10" s="1" t="s">
        <v>2478</v>
      </c>
      <c r="C10" s="2">
        <v>9</v>
      </c>
      <c r="D10" s="1" t="s">
        <v>2479</v>
      </c>
      <c r="E10" s="1" t="s">
        <v>2491</v>
      </c>
      <c r="F10" s="1" t="s">
        <v>2492</v>
      </c>
      <c r="H10" s="94"/>
      <c r="K10" s="38"/>
      <c r="N10" s="1">
        <f t="shared" si="0"/>
        <v>0</v>
      </c>
    </row>
    <row r="11" spans="1:1024">
      <c r="A11" s="14" t="s">
        <v>19</v>
      </c>
      <c r="B11" s="1" t="s">
        <v>2478</v>
      </c>
      <c r="C11" s="2">
        <v>10</v>
      </c>
      <c r="D11" s="1" t="s">
        <v>2479</v>
      </c>
      <c r="E11" s="1" t="s">
        <v>2493</v>
      </c>
      <c r="F11" s="1" t="s">
        <v>351</v>
      </c>
      <c r="H11" s="94" t="s">
        <v>2494</v>
      </c>
      <c r="K11" s="38"/>
      <c r="N11" s="1">
        <f t="shared" si="0"/>
        <v>0</v>
      </c>
    </row>
    <row r="12" spans="1:1024">
      <c r="A12" s="14" t="s">
        <v>19</v>
      </c>
      <c r="B12" s="1" t="s">
        <v>2478</v>
      </c>
      <c r="C12" s="2">
        <v>11</v>
      </c>
      <c r="D12" s="1" t="s">
        <v>2479</v>
      </c>
      <c r="E12" s="1" t="s">
        <v>2495</v>
      </c>
      <c r="F12" s="1" t="s">
        <v>2496</v>
      </c>
      <c r="H12" s="94" t="s">
        <v>2497</v>
      </c>
      <c r="I12" s="1" t="s">
        <v>325</v>
      </c>
      <c r="K12" s="38"/>
      <c r="N12" s="1">
        <f t="shared" si="0"/>
        <v>0</v>
      </c>
    </row>
    <row r="13" spans="1:1024">
      <c r="A13" s="14" t="s">
        <v>19</v>
      </c>
      <c r="B13" s="1" t="s">
        <v>2478</v>
      </c>
      <c r="C13" s="2">
        <v>12</v>
      </c>
      <c r="D13" s="1" t="s">
        <v>2479</v>
      </c>
      <c r="E13" s="1" t="s">
        <v>2498</v>
      </c>
      <c r="F13" s="1" t="s">
        <v>351</v>
      </c>
      <c r="H13" s="94" t="s">
        <v>2499</v>
      </c>
      <c r="K13" s="38"/>
      <c r="N13" s="1">
        <f t="shared" si="0"/>
        <v>0</v>
      </c>
    </row>
    <row r="14" spans="1:1024">
      <c r="A14" s="14" t="s">
        <v>19</v>
      </c>
      <c r="B14" s="1" t="s">
        <v>2478</v>
      </c>
      <c r="C14" s="2">
        <v>13</v>
      </c>
      <c r="D14" s="1" t="s">
        <v>2479</v>
      </c>
      <c r="E14" s="1" t="s">
        <v>2500</v>
      </c>
      <c r="F14" s="1" t="s">
        <v>489</v>
      </c>
      <c r="H14" s="94" t="s">
        <v>354</v>
      </c>
      <c r="K14" s="38"/>
      <c r="L14" s="1" t="s">
        <v>243</v>
      </c>
      <c r="N14" s="1">
        <f t="shared" si="0"/>
        <v>0</v>
      </c>
    </row>
    <row r="15" spans="1:1024">
      <c r="A15" s="14" t="s">
        <v>19</v>
      </c>
      <c r="B15" s="1" t="s">
        <v>2478</v>
      </c>
      <c r="C15" s="2">
        <v>14</v>
      </c>
      <c r="D15" s="1" t="s">
        <v>2479</v>
      </c>
      <c r="E15" s="1" t="s">
        <v>2501</v>
      </c>
      <c r="F15" s="1" t="s">
        <v>351</v>
      </c>
      <c r="H15" s="94" t="s">
        <v>2409</v>
      </c>
      <c r="K15" s="38"/>
      <c r="N15" s="1">
        <f t="shared" si="0"/>
        <v>0</v>
      </c>
    </row>
    <row r="16" spans="1:1024">
      <c r="A16" s="14" t="s">
        <v>19</v>
      </c>
      <c r="B16" s="1" t="s">
        <v>2478</v>
      </c>
      <c r="C16" s="2">
        <v>15</v>
      </c>
      <c r="D16" s="1" t="s">
        <v>2479</v>
      </c>
      <c r="E16" s="1" t="s">
        <v>2502</v>
      </c>
      <c r="F16" s="1" t="s">
        <v>489</v>
      </c>
      <c r="H16" s="94" t="s">
        <v>2503</v>
      </c>
      <c r="K16" s="38"/>
      <c r="L16" s="1" t="s">
        <v>243</v>
      </c>
      <c r="N16" s="1">
        <f t="shared" si="0"/>
        <v>0</v>
      </c>
    </row>
    <row r="17" spans="1:14">
      <c r="A17" s="14" t="s">
        <v>19</v>
      </c>
      <c r="B17" s="1" t="s">
        <v>2478</v>
      </c>
      <c r="C17" s="2">
        <v>16</v>
      </c>
      <c r="D17" s="1" t="s">
        <v>2479</v>
      </c>
      <c r="E17" s="1" t="s">
        <v>2504</v>
      </c>
      <c r="F17" s="1" t="s">
        <v>2505</v>
      </c>
      <c r="H17" s="119">
        <v>14124</v>
      </c>
      <c r="I17" s="1" t="s">
        <v>2506</v>
      </c>
      <c r="K17" s="38"/>
      <c r="N17" s="1">
        <f t="shared" si="0"/>
        <v>0</v>
      </c>
    </row>
    <row r="18" spans="1:14">
      <c r="A18" s="14" t="s">
        <v>19</v>
      </c>
      <c r="B18" s="1" t="s">
        <v>2478</v>
      </c>
      <c r="C18" s="2">
        <v>17</v>
      </c>
      <c r="D18" s="1" t="s">
        <v>2479</v>
      </c>
      <c r="E18" s="1" t="s">
        <v>2507</v>
      </c>
      <c r="F18" s="1" t="s">
        <v>489</v>
      </c>
      <c r="H18" s="94" t="s">
        <v>2409</v>
      </c>
      <c r="K18" s="38"/>
      <c r="N18" s="1">
        <f t="shared" si="0"/>
        <v>0</v>
      </c>
    </row>
    <row r="19" spans="1:14">
      <c r="A19" s="14" t="s">
        <v>19</v>
      </c>
      <c r="B19" s="1" t="s">
        <v>2478</v>
      </c>
      <c r="C19" s="2">
        <v>18</v>
      </c>
      <c r="D19" s="1" t="s">
        <v>2479</v>
      </c>
      <c r="E19" s="1" t="s">
        <v>2508</v>
      </c>
      <c r="F19" s="1" t="s">
        <v>489</v>
      </c>
      <c r="H19" s="94" t="s">
        <v>2409</v>
      </c>
      <c r="K19" s="38"/>
      <c r="N19" s="1">
        <f t="shared" si="0"/>
        <v>0</v>
      </c>
    </row>
    <row r="20" spans="1:14">
      <c r="A20" s="14" t="s">
        <v>19</v>
      </c>
      <c r="B20" s="1" t="s">
        <v>2478</v>
      </c>
      <c r="C20" s="2">
        <v>19</v>
      </c>
      <c r="D20" s="1" t="s">
        <v>2509</v>
      </c>
      <c r="E20" s="1" t="s">
        <v>2510</v>
      </c>
      <c r="F20" s="1" t="s">
        <v>489</v>
      </c>
      <c r="H20" s="94">
        <v>1910</v>
      </c>
      <c r="K20" s="38"/>
      <c r="N20" s="1">
        <f t="shared" si="0"/>
        <v>0</v>
      </c>
    </row>
    <row r="21" spans="1:14">
      <c r="A21" s="14" t="s">
        <v>19</v>
      </c>
      <c r="B21" s="1" t="s">
        <v>2478</v>
      </c>
      <c r="C21" s="2">
        <v>20</v>
      </c>
      <c r="D21" s="1" t="s">
        <v>2479</v>
      </c>
      <c r="E21" s="1" t="s">
        <v>2511</v>
      </c>
      <c r="F21" s="1" t="s">
        <v>489</v>
      </c>
      <c r="H21" s="94" t="s">
        <v>180</v>
      </c>
      <c r="K21" s="38"/>
      <c r="N21" s="1">
        <f t="shared" si="0"/>
        <v>0</v>
      </c>
    </row>
    <row r="22" spans="1:14">
      <c r="A22" s="14" t="s">
        <v>19</v>
      </c>
      <c r="B22" s="1" t="s">
        <v>2478</v>
      </c>
      <c r="C22" s="2">
        <v>21</v>
      </c>
      <c r="D22" s="1" t="s">
        <v>2479</v>
      </c>
      <c r="E22" s="1" t="s">
        <v>2511</v>
      </c>
      <c r="F22" s="1" t="s">
        <v>489</v>
      </c>
      <c r="H22" s="94">
        <v>1910</v>
      </c>
      <c r="K22" s="38"/>
      <c r="N22" s="1">
        <f t="shared" si="0"/>
        <v>0</v>
      </c>
    </row>
    <row r="23" spans="1:14">
      <c r="A23" s="14" t="s">
        <v>19</v>
      </c>
      <c r="B23" s="1" t="s">
        <v>2478</v>
      </c>
      <c r="C23" s="2">
        <v>22</v>
      </c>
      <c r="D23" s="1" t="s">
        <v>2479</v>
      </c>
      <c r="E23" s="1" t="s">
        <v>460</v>
      </c>
      <c r="F23" s="1" t="s">
        <v>489</v>
      </c>
      <c r="H23" s="94" t="s">
        <v>180</v>
      </c>
      <c r="K23" s="38"/>
      <c r="N23" s="1">
        <f t="shared" si="0"/>
        <v>0</v>
      </c>
    </row>
    <row r="24" spans="1:14">
      <c r="A24" s="14" t="s">
        <v>19</v>
      </c>
      <c r="B24" s="1" t="s">
        <v>2478</v>
      </c>
      <c r="C24" s="2">
        <v>23</v>
      </c>
      <c r="D24" s="1" t="s">
        <v>2479</v>
      </c>
      <c r="E24" s="1" t="s">
        <v>2512</v>
      </c>
      <c r="F24" s="1" t="s">
        <v>351</v>
      </c>
      <c r="H24" s="94" t="s">
        <v>2409</v>
      </c>
      <c r="I24" s="1" t="s">
        <v>2513</v>
      </c>
      <c r="K24" s="38"/>
      <c r="N24" s="1">
        <f t="shared" si="0"/>
        <v>0</v>
      </c>
    </row>
    <row r="25" spans="1:14">
      <c r="A25" s="14"/>
      <c r="B25" s="1" t="s">
        <v>2478</v>
      </c>
      <c r="C25" s="2">
        <v>24</v>
      </c>
      <c r="D25" s="1" t="s">
        <v>2479</v>
      </c>
      <c r="E25" s="1" t="s">
        <v>2514</v>
      </c>
      <c r="F25" s="1" t="s">
        <v>1093</v>
      </c>
      <c r="H25" s="94" t="s">
        <v>2494</v>
      </c>
      <c r="K25" s="38"/>
      <c r="N25" s="1">
        <f t="shared" si="0"/>
        <v>0</v>
      </c>
    </row>
    <row r="26" spans="1:14">
      <c r="A26" s="14"/>
      <c r="B26" s="1" t="s">
        <v>2478</v>
      </c>
      <c r="C26" s="2">
        <v>25</v>
      </c>
      <c r="D26" s="1" t="s">
        <v>2479</v>
      </c>
      <c r="E26" s="1" t="s">
        <v>2515</v>
      </c>
      <c r="F26" s="1" t="s">
        <v>489</v>
      </c>
      <c r="H26" s="94">
        <v>2003</v>
      </c>
      <c r="K26" s="38" t="s">
        <v>3645</v>
      </c>
      <c r="N26" s="1">
        <f t="shared" si="0"/>
        <v>1</v>
      </c>
    </row>
    <row r="27" spans="1:14">
      <c r="A27" s="14"/>
      <c r="B27" s="1" t="s">
        <v>2478</v>
      </c>
      <c r="C27" s="2">
        <v>26</v>
      </c>
      <c r="D27" s="1" t="s">
        <v>2479</v>
      </c>
      <c r="E27" s="1" t="s">
        <v>2516</v>
      </c>
      <c r="F27" s="1" t="s">
        <v>672</v>
      </c>
      <c r="H27" s="94" t="s">
        <v>1065</v>
      </c>
      <c r="K27" s="38"/>
      <c r="N27" s="1">
        <f t="shared" si="0"/>
        <v>0</v>
      </c>
    </row>
    <row r="28" spans="1:14">
      <c r="A28" s="14"/>
      <c r="B28" s="1" t="s">
        <v>2478</v>
      </c>
      <c r="C28" s="2">
        <v>27</v>
      </c>
      <c r="D28" s="1" t="s">
        <v>2479</v>
      </c>
      <c r="E28" s="1" t="s">
        <v>2517</v>
      </c>
      <c r="F28" s="1" t="s">
        <v>168</v>
      </c>
      <c r="H28" s="94" t="s">
        <v>1089</v>
      </c>
      <c r="I28" s="1" t="s">
        <v>1939</v>
      </c>
      <c r="J28" s="12">
        <v>43770</v>
      </c>
      <c r="K28" s="49"/>
      <c r="N28" s="1">
        <f t="shared" si="0"/>
        <v>0</v>
      </c>
    </row>
    <row r="29" spans="1:14">
      <c r="A29" s="14"/>
      <c r="B29" s="1" t="s">
        <v>2478</v>
      </c>
      <c r="C29" s="2">
        <v>28</v>
      </c>
      <c r="D29" s="1" t="s">
        <v>2479</v>
      </c>
      <c r="E29" s="1" t="s">
        <v>2518</v>
      </c>
      <c r="F29" s="1" t="s">
        <v>168</v>
      </c>
      <c r="H29" s="94" t="s">
        <v>1089</v>
      </c>
      <c r="I29" s="1" t="s">
        <v>1939</v>
      </c>
      <c r="J29" s="12">
        <v>43770</v>
      </c>
      <c r="K29" s="49"/>
      <c r="N29" s="1">
        <f t="shared" si="0"/>
        <v>0</v>
      </c>
    </row>
    <row r="30" spans="1:14">
      <c r="A30" s="14"/>
      <c r="B30" s="1" t="s">
        <v>2478</v>
      </c>
      <c r="C30" s="2">
        <v>29</v>
      </c>
      <c r="D30" s="1" t="s">
        <v>2479</v>
      </c>
      <c r="E30" s="1" t="s">
        <v>2519</v>
      </c>
      <c r="F30" s="1" t="s">
        <v>168</v>
      </c>
      <c r="H30" s="94" t="s">
        <v>1089</v>
      </c>
      <c r="I30" s="1" t="s">
        <v>1939</v>
      </c>
      <c r="J30" s="12">
        <v>43770</v>
      </c>
      <c r="K30" s="49"/>
      <c r="N30" s="1">
        <f t="shared" si="0"/>
        <v>0</v>
      </c>
    </row>
    <row r="31" spans="1:14">
      <c r="A31" s="14"/>
      <c r="B31" s="1" t="s">
        <v>2478</v>
      </c>
      <c r="C31" s="2">
        <v>30</v>
      </c>
      <c r="D31" s="1" t="s">
        <v>2479</v>
      </c>
      <c r="E31" s="1" t="s">
        <v>2520</v>
      </c>
      <c r="F31" s="1" t="s">
        <v>168</v>
      </c>
      <c r="H31" s="94" t="s">
        <v>2521</v>
      </c>
      <c r="I31" s="1" t="s">
        <v>325</v>
      </c>
      <c r="J31" s="12">
        <v>43770</v>
      </c>
      <c r="K31" s="38"/>
      <c r="N31" s="1">
        <f t="shared" si="0"/>
        <v>0</v>
      </c>
    </row>
    <row r="32" spans="1:14">
      <c r="A32" s="14"/>
      <c r="B32" s="1" t="s">
        <v>2478</v>
      </c>
      <c r="C32" s="2">
        <v>31</v>
      </c>
      <c r="D32" s="1" t="s">
        <v>2479</v>
      </c>
      <c r="E32" s="1" t="s">
        <v>2522</v>
      </c>
      <c r="F32" s="1" t="s">
        <v>168</v>
      </c>
      <c r="H32" s="94">
        <v>1970</v>
      </c>
      <c r="I32" s="1" t="s">
        <v>2523</v>
      </c>
      <c r="J32" s="59">
        <v>44409</v>
      </c>
      <c r="K32" s="38" t="s">
        <v>3645</v>
      </c>
      <c r="N32" s="1">
        <f t="shared" si="0"/>
        <v>1</v>
      </c>
    </row>
    <row r="33" spans="1:14">
      <c r="A33" s="14"/>
      <c r="B33" s="1" t="s">
        <v>2478</v>
      </c>
      <c r="C33" s="2">
        <v>32</v>
      </c>
      <c r="D33" s="1" t="s">
        <v>2479</v>
      </c>
      <c r="E33" s="1" t="s">
        <v>2524</v>
      </c>
      <c r="F33" s="1" t="s">
        <v>168</v>
      </c>
      <c r="H33" s="94">
        <v>2021</v>
      </c>
      <c r="I33" s="1" t="s">
        <v>2525</v>
      </c>
      <c r="K33" s="38" t="s">
        <v>3645</v>
      </c>
      <c r="N33" s="1">
        <f t="shared" si="0"/>
        <v>1</v>
      </c>
    </row>
    <row r="34" spans="1:14">
      <c r="A34" s="14"/>
      <c r="B34" s="1" t="s">
        <v>2478</v>
      </c>
      <c r="C34" s="2">
        <v>33</v>
      </c>
      <c r="D34" s="1" t="s">
        <v>2479</v>
      </c>
      <c r="E34" s="1" t="s">
        <v>2526</v>
      </c>
      <c r="F34" s="1" t="s">
        <v>168</v>
      </c>
      <c r="H34" s="94">
        <v>2021</v>
      </c>
      <c r="I34" s="1" t="s">
        <v>2525</v>
      </c>
      <c r="K34" s="38" t="s">
        <v>3645</v>
      </c>
      <c r="N34" s="1">
        <f t="shared" si="0"/>
        <v>1</v>
      </c>
    </row>
    <row r="35" spans="1:14">
      <c r="A35" s="14"/>
      <c r="B35" s="1" t="s">
        <v>2478</v>
      </c>
      <c r="C35" s="2">
        <v>34</v>
      </c>
      <c r="D35" s="1" t="s">
        <v>2479</v>
      </c>
      <c r="E35" s="1" t="s">
        <v>2527</v>
      </c>
      <c r="F35" s="1" t="s">
        <v>168</v>
      </c>
      <c r="H35" s="94">
        <v>2021</v>
      </c>
      <c r="I35" s="1" t="s">
        <v>2525</v>
      </c>
      <c r="K35" s="38" t="s">
        <v>3645</v>
      </c>
      <c r="N35" s="1">
        <f t="shared" si="0"/>
        <v>1</v>
      </c>
    </row>
    <row r="36" spans="1:14">
      <c r="A36" s="14"/>
      <c r="B36" s="1" t="s">
        <v>2478</v>
      </c>
      <c r="C36" s="2">
        <v>35</v>
      </c>
      <c r="D36" s="1" t="s">
        <v>2479</v>
      </c>
      <c r="E36" s="1" t="s">
        <v>2528</v>
      </c>
      <c r="F36" s="1" t="s">
        <v>168</v>
      </c>
      <c r="H36" s="94">
        <v>2021</v>
      </c>
      <c r="I36" s="1" t="s">
        <v>2525</v>
      </c>
      <c r="K36" s="38" t="s">
        <v>3645</v>
      </c>
      <c r="N36" s="1">
        <f t="shared" si="0"/>
        <v>1</v>
      </c>
    </row>
    <row r="37" spans="1:14">
      <c r="A37" s="14"/>
      <c r="B37" s="1" t="s">
        <v>2478</v>
      </c>
      <c r="C37" s="2">
        <v>36</v>
      </c>
      <c r="D37" s="1" t="s">
        <v>2479</v>
      </c>
      <c r="E37" s="1" t="s">
        <v>2529</v>
      </c>
      <c r="F37" s="1" t="s">
        <v>168</v>
      </c>
      <c r="H37" s="94">
        <v>2021</v>
      </c>
      <c r="I37" s="1" t="s">
        <v>2525</v>
      </c>
      <c r="K37" s="38"/>
      <c r="N37" s="1">
        <f t="shared" si="0"/>
        <v>0</v>
      </c>
    </row>
    <row r="38" spans="1:14">
      <c r="B38" s="1" t="s">
        <v>2478</v>
      </c>
      <c r="C38" s="2">
        <v>37</v>
      </c>
      <c r="D38" s="1" t="s">
        <v>2479</v>
      </c>
      <c r="E38" s="1" t="s">
        <v>2515</v>
      </c>
      <c r="F38" s="1" t="s">
        <v>2530</v>
      </c>
      <c r="H38" s="94" t="s">
        <v>2531</v>
      </c>
      <c r="K38" s="38" t="s">
        <v>3645</v>
      </c>
      <c r="N38" s="1">
        <f t="shared" si="0"/>
        <v>1</v>
      </c>
    </row>
    <row r="39" spans="1:14">
      <c r="B39" s="1" t="s">
        <v>2478</v>
      </c>
      <c r="C39" s="2">
        <v>38</v>
      </c>
      <c r="D39" s="1" t="s">
        <v>2479</v>
      </c>
      <c r="E39" s="1" t="s">
        <v>3174</v>
      </c>
      <c r="F39" s="1" t="s">
        <v>3172</v>
      </c>
      <c r="H39" s="94">
        <v>1942</v>
      </c>
      <c r="I39" s="1" t="s">
        <v>3182</v>
      </c>
      <c r="J39" s="35" t="s">
        <v>3369</v>
      </c>
      <c r="K39" s="38" t="s">
        <v>3645</v>
      </c>
      <c r="N39" s="1">
        <f t="shared" si="0"/>
        <v>1</v>
      </c>
    </row>
    <row r="40" spans="1:14">
      <c r="B40" s="1" t="s">
        <v>2478</v>
      </c>
      <c r="C40" s="2">
        <v>39</v>
      </c>
      <c r="D40" s="1" t="s">
        <v>2479</v>
      </c>
      <c r="E40" s="1" t="s">
        <v>3175</v>
      </c>
      <c r="F40" s="1" t="s">
        <v>3172</v>
      </c>
      <c r="H40" s="94">
        <v>1954</v>
      </c>
      <c r="I40" s="1" t="s">
        <v>3182</v>
      </c>
      <c r="J40" s="35" t="s">
        <v>3369</v>
      </c>
      <c r="K40" s="38" t="s">
        <v>3645</v>
      </c>
      <c r="N40" s="1">
        <f t="shared" si="0"/>
        <v>1</v>
      </c>
    </row>
    <row r="41" spans="1:14">
      <c r="B41" s="1" t="s">
        <v>2478</v>
      </c>
      <c r="C41" s="2">
        <v>40</v>
      </c>
      <c r="D41" s="1" t="s">
        <v>2479</v>
      </c>
      <c r="E41" s="1" t="s">
        <v>3176</v>
      </c>
      <c r="F41" s="1" t="s">
        <v>3172</v>
      </c>
      <c r="H41" s="94">
        <v>1954</v>
      </c>
      <c r="I41" s="1" t="s">
        <v>3182</v>
      </c>
      <c r="J41" s="35" t="s">
        <v>3369</v>
      </c>
      <c r="K41" s="38" t="s">
        <v>3645</v>
      </c>
      <c r="N41" s="1">
        <f t="shared" si="0"/>
        <v>1</v>
      </c>
    </row>
    <row r="42" spans="1:14">
      <c r="B42" s="1" t="s">
        <v>2478</v>
      </c>
      <c r="C42" s="2">
        <v>41</v>
      </c>
      <c r="D42" s="1" t="s">
        <v>2479</v>
      </c>
      <c r="E42" s="1" t="s">
        <v>3177</v>
      </c>
      <c r="F42" s="1" t="s">
        <v>3172</v>
      </c>
      <c r="H42" s="94">
        <v>1954</v>
      </c>
      <c r="I42" s="1" t="s">
        <v>3182</v>
      </c>
      <c r="J42" s="35" t="s">
        <v>3369</v>
      </c>
      <c r="K42" s="38" t="s">
        <v>3645</v>
      </c>
      <c r="N42" s="1">
        <f t="shared" si="0"/>
        <v>1</v>
      </c>
    </row>
    <row r="43" spans="1:14">
      <c r="B43" s="1" t="s">
        <v>2478</v>
      </c>
      <c r="C43" s="2">
        <v>42</v>
      </c>
      <c r="D43" s="1" t="s">
        <v>2479</v>
      </c>
      <c r="E43" s="1" t="s">
        <v>3178</v>
      </c>
      <c r="F43" s="1" t="s">
        <v>3172</v>
      </c>
      <c r="H43" s="94">
        <v>1954</v>
      </c>
      <c r="I43" s="1" t="s">
        <v>3182</v>
      </c>
      <c r="J43" s="35" t="s">
        <v>3369</v>
      </c>
      <c r="K43" s="38" t="s">
        <v>3645</v>
      </c>
      <c r="N43" s="1">
        <f t="shared" si="0"/>
        <v>1</v>
      </c>
    </row>
    <row r="44" spans="1:14">
      <c r="B44" s="1" t="s">
        <v>2478</v>
      </c>
      <c r="C44" s="2">
        <v>43</v>
      </c>
      <c r="D44" s="1" t="s">
        <v>2479</v>
      </c>
      <c r="E44" s="1" t="s">
        <v>3179</v>
      </c>
      <c r="F44" s="1" t="s">
        <v>3172</v>
      </c>
      <c r="H44" s="94">
        <v>1954</v>
      </c>
      <c r="I44" s="1" t="s">
        <v>3182</v>
      </c>
      <c r="J44" s="35" t="s">
        <v>3369</v>
      </c>
      <c r="K44" s="38" t="s">
        <v>3645</v>
      </c>
      <c r="N44" s="1">
        <f t="shared" si="0"/>
        <v>1</v>
      </c>
    </row>
    <row r="45" spans="1:14">
      <c r="B45" s="1" t="s">
        <v>2478</v>
      </c>
      <c r="C45" s="2">
        <v>44</v>
      </c>
      <c r="D45" s="1" t="s">
        <v>2479</v>
      </c>
      <c r="E45" s="1" t="s">
        <v>3180</v>
      </c>
      <c r="F45" s="1" t="s">
        <v>3172</v>
      </c>
      <c r="H45" s="94">
        <v>1954</v>
      </c>
      <c r="I45" s="1" t="s">
        <v>3182</v>
      </c>
      <c r="J45" s="35" t="s">
        <v>3369</v>
      </c>
      <c r="K45" s="38" t="s">
        <v>3645</v>
      </c>
      <c r="N45" s="1">
        <f t="shared" si="0"/>
        <v>1</v>
      </c>
    </row>
    <row r="46" spans="1:14">
      <c r="B46" s="1" t="s">
        <v>2478</v>
      </c>
      <c r="C46" s="2">
        <v>45</v>
      </c>
      <c r="D46" s="1" t="s">
        <v>2479</v>
      </c>
      <c r="E46" s="1" t="s">
        <v>3181</v>
      </c>
      <c r="F46" s="1" t="s">
        <v>3172</v>
      </c>
      <c r="H46" s="94">
        <v>1954</v>
      </c>
      <c r="I46" s="1" t="s">
        <v>3182</v>
      </c>
      <c r="J46" s="35" t="s">
        <v>3369</v>
      </c>
      <c r="K46" s="38" t="s">
        <v>3645</v>
      </c>
      <c r="N46" s="1">
        <f t="shared" si="0"/>
        <v>1</v>
      </c>
    </row>
    <row r="47" spans="1:14">
      <c r="B47" s="1" t="s">
        <v>2478</v>
      </c>
      <c r="C47" s="2">
        <v>46</v>
      </c>
      <c r="D47" s="1" t="s">
        <v>2479</v>
      </c>
      <c r="E47" s="1" t="s">
        <v>3184</v>
      </c>
      <c r="F47" s="1" t="s">
        <v>3172</v>
      </c>
      <c r="H47" s="94">
        <v>2020</v>
      </c>
      <c r="I47" s="1" t="s">
        <v>2525</v>
      </c>
      <c r="J47" s="35" t="s">
        <v>3369</v>
      </c>
      <c r="K47" s="38" t="s">
        <v>3645</v>
      </c>
      <c r="N47" s="1">
        <f t="shared" si="0"/>
        <v>1</v>
      </c>
    </row>
    <row r="48" spans="1:14">
      <c r="B48" s="1" t="s">
        <v>2478</v>
      </c>
      <c r="C48" s="2">
        <v>47</v>
      </c>
      <c r="D48" s="1" t="s">
        <v>2479</v>
      </c>
      <c r="E48" s="1" t="s">
        <v>3185</v>
      </c>
      <c r="F48" s="1" t="s">
        <v>3172</v>
      </c>
      <c r="H48" s="94">
        <v>2020</v>
      </c>
      <c r="I48" s="1" t="s">
        <v>2525</v>
      </c>
      <c r="J48" s="35" t="s">
        <v>3369</v>
      </c>
      <c r="K48" s="38" t="s">
        <v>3645</v>
      </c>
      <c r="N48" s="1">
        <f t="shared" si="0"/>
        <v>1</v>
      </c>
    </row>
    <row r="49" spans="2:14">
      <c r="B49" s="1" t="s">
        <v>2478</v>
      </c>
      <c r="C49" s="2">
        <v>48</v>
      </c>
      <c r="D49" s="1" t="s">
        <v>2479</v>
      </c>
      <c r="E49" s="1" t="s">
        <v>3313</v>
      </c>
      <c r="F49" s="1" t="s">
        <v>3172</v>
      </c>
      <c r="H49" s="94" t="s">
        <v>3186</v>
      </c>
      <c r="J49" s="35" t="s">
        <v>3369</v>
      </c>
      <c r="K49" s="38" t="s">
        <v>3645</v>
      </c>
      <c r="N49" s="1">
        <f t="shared" si="0"/>
        <v>1</v>
      </c>
    </row>
    <row r="50" spans="2:14">
      <c r="B50" s="1" t="s">
        <v>2478</v>
      </c>
      <c r="C50" s="2">
        <v>49</v>
      </c>
      <c r="D50" s="1" t="s">
        <v>2479</v>
      </c>
      <c r="E50" s="1" t="s">
        <v>3187</v>
      </c>
      <c r="F50" s="1" t="s">
        <v>3189</v>
      </c>
      <c r="H50" s="94"/>
      <c r="J50" s="35" t="s">
        <v>3369</v>
      </c>
      <c r="K50" s="38" t="s">
        <v>3645</v>
      </c>
      <c r="N50" s="1">
        <f t="shared" si="0"/>
        <v>1</v>
      </c>
    </row>
    <row r="51" spans="2:14">
      <c r="B51" s="1" t="s">
        <v>2478</v>
      </c>
      <c r="C51" s="2">
        <v>50</v>
      </c>
      <c r="D51" s="1" t="s">
        <v>2479</v>
      </c>
      <c r="E51" s="1" t="s">
        <v>3188</v>
      </c>
      <c r="F51" s="1" t="s">
        <v>3189</v>
      </c>
      <c r="H51" s="94"/>
      <c r="J51" s="35" t="s">
        <v>3369</v>
      </c>
      <c r="K51" s="38" t="s">
        <v>3645</v>
      </c>
      <c r="N51" s="1">
        <f t="shared" si="0"/>
        <v>1</v>
      </c>
    </row>
    <row r="52" spans="2:14">
      <c r="B52" s="1" t="s">
        <v>2478</v>
      </c>
      <c r="C52" s="2">
        <v>51</v>
      </c>
      <c r="D52" s="1" t="s">
        <v>2479</v>
      </c>
      <c r="E52" s="1" t="s">
        <v>3314</v>
      </c>
      <c r="F52" s="1" t="s">
        <v>3172</v>
      </c>
      <c r="H52" s="120" t="s">
        <v>3190</v>
      </c>
      <c r="I52" s="1" t="s">
        <v>3191</v>
      </c>
      <c r="J52" s="35" t="s">
        <v>3369</v>
      </c>
      <c r="K52" s="38" t="s">
        <v>3645</v>
      </c>
      <c r="N52" s="1">
        <f t="shared" si="0"/>
        <v>1</v>
      </c>
    </row>
    <row r="53" spans="2:14">
      <c r="B53" s="1" t="s">
        <v>2478</v>
      </c>
      <c r="C53" s="2">
        <v>52</v>
      </c>
      <c r="D53" s="1" t="s">
        <v>2479</v>
      </c>
      <c r="E53" s="1" t="s">
        <v>3192</v>
      </c>
      <c r="F53" s="1" t="s">
        <v>3172</v>
      </c>
      <c r="H53" s="120" t="s">
        <v>3190</v>
      </c>
      <c r="I53" s="1" t="s">
        <v>3191</v>
      </c>
      <c r="J53" s="35" t="s">
        <v>3369</v>
      </c>
      <c r="K53" s="38" t="s">
        <v>3645</v>
      </c>
      <c r="N53" s="1">
        <f t="shared" si="0"/>
        <v>1</v>
      </c>
    </row>
    <row r="54" spans="2:14">
      <c r="B54" s="1" t="s">
        <v>2478</v>
      </c>
      <c r="C54" s="2">
        <v>53</v>
      </c>
      <c r="D54" s="1" t="s">
        <v>2479</v>
      </c>
      <c r="E54" s="1" t="s">
        <v>3193</v>
      </c>
      <c r="F54" s="1" t="s">
        <v>3172</v>
      </c>
      <c r="H54" s="120" t="s">
        <v>3190</v>
      </c>
      <c r="I54" s="1" t="s">
        <v>3191</v>
      </c>
      <c r="J54" s="35" t="s">
        <v>3369</v>
      </c>
      <c r="K54" s="38" t="s">
        <v>3645</v>
      </c>
      <c r="N54" s="1">
        <f t="shared" si="0"/>
        <v>1</v>
      </c>
    </row>
    <row r="55" spans="2:14">
      <c r="B55" s="1" t="s">
        <v>2478</v>
      </c>
      <c r="C55" s="2">
        <v>54</v>
      </c>
      <c r="D55" s="1" t="s">
        <v>2479</v>
      </c>
      <c r="E55" s="1" t="s">
        <v>3194</v>
      </c>
      <c r="F55" s="1" t="s">
        <v>3172</v>
      </c>
      <c r="H55" s="120" t="s">
        <v>3190</v>
      </c>
      <c r="I55" s="1" t="s">
        <v>3191</v>
      </c>
      <c r="J55" s="35" t="s">
        <v>3369</v>
      </c>
      <c r="K55" s="38" t="s">
        <v>3645</v>
      </c>
      <c r="N55" s="1">
        <f t="shared" si="0"/>
        <v>1</v>
      </c>
    </row>
    <row r="56" spans="2:14">
      <c r="B56" s="1" t="s">
        <v>2478</v>
      </c>
      <c r="C56" s="2">
        <v>55</v>
      </c>
      <c r="D56" s="1" t="s">
        <v>2479</v>
      </c>
      <c r="E56" s="1" t="s">
        <v>3195</v>
      </c>
      <c r="F56" s="1" t="s">
        <v>3172</v>
      </c>
      <c r="H56" s="120" t="s">
        <v>3190</v>
      </c>
      <c r="I56" s="1" t="s">
        <v>3191</v>
      </c>
      <c r="J56" s="35" t="s">
        <v>3369</v>
      </c>
      <c r="K56" s="38" t="s">
        <v>3645</v>
      </c>
      <c r="N56" s="1">
        <f t="shared" si="0"/>
        <v>1</v>
      </c>
    </row>
    <row r="57" spans="2:14">
      <c r="B57" s="1" t="s">
        <v>2478</v>
      </c>
      <c r="C57" s="2">
        <v>56</v>
      </c>
      <c r="D57" s="1" t="s">
        <v>2479</v>
      </c>
      <c r="E57" s="1" t="s">
        <v>3196</v>
      </c>
      <c r="F57" s="1" t="s">
        <v>3172</v>
      </c>
      <c r="H57" s="120" t="s">
        <v>3190</v>
      </c>
      <c r="I57" s="1" t="s">
        <v>3191</v>
      </c>
      <c r="J57" s="35" t="s">
        <v>3369</v>
      </c>
      <c r="K57" s="38" t="s">
        <v>3645</v>
      </c>
      <c r="N57" s="1">
        <f t="shared" si="0"/>
        <v>1</v>
      </c>
    </row>
    <row r="58" spans="2:14">
      <c r="B58" s="1" t="s">
        <v>2478</v>
      </c>
      <c r="C58" s="2">
        <v>57</v>
      </c>
      <c r="D58" s="1" t="s">
        <v>2479</v>
      </c>
      <c r="E58" s="1" t="s">
        <v>3197</v>
      </c>
      <c r="F58" s="1" t="s">
        <v>3172</v>
      </c>
      <c r="H58" s="120" t="s">
        <v>3190</v>
      </c>
      <c r="I58" s="1" t="s">
        <v>3191</v>
      </c>
      <c r="J58" s="35" t="s">
        <v>3369</v>
      </c>
      <c r="K58" s="38" t="s">
        <v>3645</v>
      </c>
      <c r="N58" s="1">
        <f t="shared" si="0"/>
        <v>1</v>
      </c>
    </row>
    <row r="59" spans="2:14">
      <c r="B59" s="1" t="s">
        <v>2478</v>
      </c>
      <c r="C59" s="2">
        <v>58</v>
      </c>
      <c r="D59" s="1" t="s">
        <v>2479</v>
      </c>
      <c r="E59" s="1" t="s">
        <v>3198</v>
      </c>
      <c r="F59" s="1" t="s">
        <v>3172</v>
      </c>
      <c r="H59" s="120" t="s">
        <v>3190</v>
      </c>
      <c r="I59" s="1" t="s">
        <v>3191</v>
      </c>
      <c r="J59" s="35" t="s">
        <v>3369</v>
      </c>
      <c r="K59" s="38" t="s">
        <v>3645</v>
      </c>
      <c r="N59" s="1">
        <f t="shared" si="0"/>
        <v>1</v>
      </c>
    </row>
    <row r="60" spans="2:14">
      <c r="B60" s="1" t="s">
        <v>2478</v>
      </c>
      <c r="C60" s="2">
        <v>59</v>
      </c>
      <c r="D60" s="1" t="s">
        <v>2479</v>
      </c>
      <c r="E60" s="1" t="s">
        <v>3199</v>
      </c>
      <c r="F60" s="1" t="s">
        <v>3172</v>
      </c>
      <c r="H60" s="120" t="s">
        <v>3190</v>
      </c>
      <c r="I60" s="1" t="s">
        <v>3191</v>
      </c>
      <c r="J60" s="35" t="s">
        <v>3369</v>
      </c>
      <c r="K60" s="38" t="s">
        <v>3645</v>
      </c>
      <c r="N60" s="1">
        <f t="shared" si="0"/>
        <v>1</v>
      </c>
    </row>
    <row r="61" spans="2:14">
      <c r="B61" s="1" t="s">
        <v>2478</v>
      </c>
      <c r="C61" s="2">
        <v>60</v>
      </c>
      <c r="D61" s="1" t="s">
        <v>2479</v>
      </c>
      <c r="E61" s="1" t="s">
        <v>3200</v>
      </c>
      <c r="F61" s="1" t="s">
        <v>3189</v>
      </c>
      <c r="H61" s="94"/>
      <c r="J61" s="35" t="s">
        <v>3369</v>
      </c>
      <c r="K61" s="38" t="s">
        <v>3645</v>
      </c>
      <c r="N61" s="1">
        <f t="shared" si="0"/>
        <v>1</v>
      </c>
    </row>
    <row r="62" spans="2:14">
      <c r="B62" s="1" t="s">
        <v>2478</v>
      </c>
      <c r="C62" s="2">
        <v>61</v>
      </c>
      <c r="D62" s="1" t="s">
        <v>2479</v>
      </c>
      <c r="E62" s="1" t="s">
        <v>3249</v>
      </c>
      <c r="F62" s="1" t="s">
        <v>3172</v>
      </c>
      <c r="H62" s="94" t="s">
        <v>3250</v>
      </c>
      <c r="J62" s="35" t="s">
        <v>3370</v>
      </c>
      <c r="K62" s="38" t="s">
        <v>3645</v>
      </c>
      <c r="N62" s="1">
        <f t="shared" si="0"/>
        <v>1</v>
      </c>
    </row>
    <row r="63" spans="2:14">
      <c r="B63" s="1" t="s">
        <v>2478</v>
      </c>
      <c r="C63" s="2">
        <v>62</v>
      </c>
      <c r="D63" s="1" t="s">
        <v>2479</v>
      </c>
      <c r="E63" s="1" t="s">
        <v>3251</v>
      </c>
      <c r="F63" s="1" t="s">
        <v>3172</v>
      </c>
      <c r="H63" s="94">
        <v>1905</v>
      </c>
      <c r="J63" s="35" t="s">
        <v>3370</v>
      </c>
      <c r="K63" s="38" t="s">
        <v>3645</v>
      </c>
      <c r="N63" s="1">
        <f t="shared" si="0"/>
        <v>1</v>
      </c>
    </row>
    <row r="64" spans="2:14">
      <c r="B64" s="1" t="s">
        <v>2478</v>
      </c>
      <c r="C64" s="2">
        <v>63</v>
      </c>
      <c r="D64" s="1" t="s">
        <v>2479</v>
      </c>
      <c r="E64" s="1" t="s">
        <v>3252</v>
      </c>
      <c r="F64" s="1" t="s">
        <v>3172</v>
      </c>
      <c r="H64" s="94" t="s">
        <v>341</v>
      </c>
      <c r="J64" s="35" t="s">
        <v>3370</v>
      </c>
      <c r="K64" s="38" t="s">
        <v>3645</v>
      </c>
      <c r="N64" s="1">
        <f t="shared" si="0"/>
        <v>1</v>
      </c>
    </row>
    <row r="65" spans="2:14">
      <c r="B65" s="1" t="s">
        <v>2478</v>
      </c>
      <c r="C65" s="2">
        <v>64</v>
      </c>
      <c r="D65" s="1" t="s">
        <v>2479</v>
      </c>
      <c r="E65" s="1" t="s">
        <v>3253</v>
      </c>
      <c r="F65" s="1" t="s">
        <v>3172</v>
      </c>
      <c r="H65" s="94" t="s">
        <v>3257</v>
      </c>
      <c r="J65" s="35" t="s">
        <v>3370</v>
      </c>
      <c r="K65" s="38" t="s">
        <v>3645</v>
      </c>
      <c r="N65" s="1">
        <f t="shared" si="0"/>
        <v>1</v>
      </c>
    </row>
    <row r="66" spans="2:14">
      <c r="B66" s="1" t="s">
        <v>2478</v>
      </c>
      <c r="C66" s="2">
        <v>65</v>
      </c>
      <c r="D66" s="1" t="s">
        <v>2479</v>
      </c>
      <c r="E66" s="1" t="s">
        <v>3254</v>
      </c>
      <c r="F66" s="1" t="s">
        <v>3172</v>
      </c>
      <c r="H66" s="94" t="s">
        <v>3257</v>
      </c>
      <c r="J66" s="35" t="s">
        <v>3370</v>
      </c>
      <c r="K66" s="38" t="s">
        <v>3645</v>
      </c>
      <c r="N66" s="1">
        <f t="shared" si="0"/>
        <v>1</v>
      </c>
    </row>
    <row r="67" spans="2:14">
      <c r="B67" s="1" t="s">
        <v>2478</v>
      </c>
      <c r="C67" s="2">
        <v>66</v>
      </c>
      <c r="D67" s="1" t="s">
        <v>2479</v>
      </c>
      <c r="E67" s="1" t="s">
        <v>3268</v>
      </c>
      <c r="F67" s="1" t="s">
        <v>3172</v>
      </c>
      <c r="H67" s="94">
        <v>1973</v>
      </c>
      <c r="J67" s="35" t="s">
        <v>3370</v>
      </c>
      <c r="K67" s="38" t="s">
        <v>3645</v>
      </c>
      <c r="N67" s="1">
        <f t="shared" si="0"/>
        <v>1</v>
      </c>
    </row>
    <row r="68" spans="2:14">
      <c r="B68" s="1" t="s">
        <v>2478</v>
      </c>
      <c r="C68" s="2">
        <v>67</v>
      </c>
      <c r="D68" s="1" t="s">
        <v>2479</v>
      </c>
      <c r="E68" s="1" t="s">
        <v>3255</v>
      </c>
      <c r="F68" s="1" t="s">
        <v>3172</v>
      </c>
      <c r="H68" s="94" t="s">
        <v>3239</v>
      </c>
      <c r="J68" s="35" t="s">
        <v>3370</v>
      </c>
      <c r="K68" s="38" t="s">
        <v>3645</v>
      </c>
      <c r="N68" s="1">
        <f t="shared" ref="N68:N131" si="1">IF(K68="yes",1,0)</f>
        <v>1</v>
      </c>
    </row>
    <row r="69" spans="2:14">
      <c r="B69" s="1" t="s">
        <v>2478</v>
      </c>
      <c r="C69" s="2">
        <v>68</v>
      </c>
      <c r="D69" s="1" t="s">
        <v>2479</v>
      </c>
      <c r="E69" s="1" t="s">
        <v>3256</v>
      </c>
      <c r="F69" s="1" t="s">
        <v>3172</v>
      </c>
      <c r="H69" s="94" t="s">
        <v>3257</v>
      </c>
      <c r="J69" s="35" t="s">
        <v>3370</v>
      </c>
      <c r="K69" s="38" t="s">
        <v>3645</v>
      </c>
      <c r="N69" s="1">
        <f t="shared" si="1"/>
        <v>1</v>
      </c>
    </row>
    <row r="70" spans="2:14">
      <c r="B70" s="1" t="s">
        <v>2478</v>
      </c>
      <c r="C70" s="2">
        <v>69</v>
      </c>
      <c r="D70" s="1" t="s">
        <v>2479</v>
      </c>
      <c r="E70" s="1" t="s">
        <v>3258</v>
      </c>
      <c r="F70" s="1" t="s">
        <v>3172</v>
      </c>
      <c r="H70" s="94" t="s">
        <v>3259</v>
      </c>
      <c r="J70" s="35" t="s">
        <v>3370</v>
      </c>
      <c r="K70" s="38" t="s">
        <v>3645</v>
      </c>
      <c r="N70" s="1">
        <f t="shared" si="1"/>
        <v>1</v>
      </c>
    </row>
    <row r="71" spans="2:14">
      <c r="B71" s="1" t="s">
        <v>2478</v>
      </c>
      <c r="C71" s="2">
        <v>70</v>
      </c>
      <c r="D71" s="1" t="s">
        <v>2479</v>
      </c>
      <c r="E71" s="1" t="s">
        <v>3260</v>
      </c>
      <c r="F71" s="1" t="s">
        <v>3172</v>
      </c>
      <c r="H71" s="94" t="s">
        <v>3259</v>
      </c>
      <c r="J71" s="35" t="s">
        <v>3370</v>
      </c>
      <c r="K71" s="38" t="s">
        <v>3645</v>
      </c>
      <c r="N71" s="1">
        <f t="shared" si="1"/>
        <v>1</v>
      </c>
    </row>
    <row r="72" spans="2:14">
      <c r="B72" s="1" t="s">
        <v>2478</v>
      </c>
      <c r="C72" s="2">
        <v>71</v>
      </c>
      <c r="D72" s="1" t="s">
        <v>2479</v>
      </c>
      <c r="E72" s="1" t="s">
        <v>3261</v>
      </c>
      <c r="F72" s="1" t="s">
        <v>3172</v>
      </c>
      <c r="H72" s="94" t="s">
        <v>3259</v>
      </c>
      <c r="J72" s="35" t="s">
        <v>3370</v>
      </c>
      <c r="K72" s="38" t="s">
        <v>3645</v>
      </c>
      <c r="N72" s="1">
        <f t="shared" si="1"/>
        <v>1</v>
      </c>
    </row>
    <row r="73" spans="2:14">
      <c r="B73" s="1" t="s">
        <v>2478</v>
      </c>
      <c r="C73" s="2">
        <v>72</v>
      </c>
      <c r="D73" s="1" t="s">
        <v>2479</v>
      </c>
      <c r="E73" s="1" t="s">
        <v>3262</v>
      </c>
      <c r="F73" s="1" t="s">
        <v>3172</v>
      </c>
      <c r="H73" s="94" t="s">
        <v>3259</v>
      </c>
      <c r="J73" s="35" t="s">
        <v>3370</v>
      </c>
      <c r="K73" s="38" t="s">
        <v>3645</v>
      </c>
      <c r="N73" s="1">
        <f t="shared" si="1"/>
        <v>1</v>
      </c>
    </row>
    <row r="74" spans="2:14">
      <c r="B74" s="1" t="s">
        <v>2478</v>
      </c>
      <c r="C74" s="2">
        <v>73</v>
      </c>
      <c r="D74" s="1" t="s">
        <v>2479</v>
      </c>
      <c r="E74" s="1" t="s">
        <v>3263</v>
      </c>
      <c r="F74" s="1" t="s">
        <v>3172</v>
      </c>
      <c r="H74" s="94" t="s">
        <v>3259</v>
      </c>
      <c r="J74" s="35" t="s">
        <v>3370</v>
      </c>
      <c r="K74" s="38" t="s">
        <v>3645</v>
      </c>
      <c r="N74" s="1">
        <f t="shared" si="1"/>
        <v>1</v>
      </c>
    </row>
    <row r="75" spans="2:14">
      <c r="B75" s="1" t="s">
        <v>2478</v>
      </c>
      <c r="C75" s="2">
        <v>74</v>
      </c>
      <c r="D75" s="1" t="s">
        <v>2479</v>
      </c>
      <c r="E75" s="1" t="s">
        <v>3264</v>
      </c>
      <c r="F75" s="1" t="s">
        <v>3172</v>
      </c>
      <c r="H75" s="94" t="s">
        <v>3259</v>
      </c>
      <c r="J75" s="35" t="s">
        <v>3370</v>
      </c>
      <c r="K75" s="38" t="s">
        <v>3645</v>
      </c>
      <c r="N75" s="1">
        <f t="shared" si="1"/>
        <v>1</v>
      </c>
    </row>
    <row r="76" spans="2:14">
      <c r="B76" s="1" t="s">
        <v>2478</v>
      </c>
      <c r="C76" s="2">
        <v>75</v>
      </c>
      <c r="D76" s="1" t="s">
        <v>2479</v>
      </c>
      <c r="E76" s="1" t="s">
        <v>3332</v>
      </c>
      <c r="F76" s="1" t="s">
        <v>3172</v>
      </c>
      <c r="H76" s="94">
        <v>1910</v>
      </c>
      <c r="J76" s="35" t="s">
        <v>3371</v>
      </c>
      <c r="K76" s="38" t="s">
        <v>3645</v>
      </c>
      <c r="N76" s="1">
        <f t="shared" si="1"/>
        <v>1</v>
      </c>
    </row>
    <row r="77" spans="2:14">
      <c r="B77" s="1" t="s">
        <v>2478</v>
      </c>
      <c r="C77" s="2">
        <v>76</v>
      </c>
      <c r="D77" s="1" t="s">
        <v>2479</v>
      </c>
      <c r="E77" s="1" t="s">
        <v>3269</v>
      </c>
      <c r="F77" s="1" t="s">
        <v>3172</v>
      </c>
      <c r="H77" s="94" t="s">
        <v>3259</v>
      </c>
      <c r="J77" s="35" t="s">
        <v>3371</v>
      </c>
      <c r="K77" s="38" t="s">
        <v>3645</v>
      </c>
      <c r="N77" s="1">
        <f t="shared" si="1"/>
        <v>1</v>
      </c>
    </row>
    <row r="78" spans="2:14">
      <c r="B78" s="1" t="s">
        <v>2478</v>
      </c>
      <c r="C78" s="2">
        <v>77</v>
      </c>
      <c r="D78" s="1" t="s">
        <v>2479</v>
      </c>
      <c r="E78" s="1" t="s">
        <v>3270</v>
      </c>
      <c r="F78" s="1" t="s">
        <v>3172</v>
      </c>
      <c r="H78" s="94" t="s">
        <v>3259</v>
      </c>
      <c r="J78" s="35" t="s">
        <v>3371</v>
      </c>
      <c r="K78" s="38" t="s">
        <v>3645</v>
      </c>
      <c r="N78" s="1">
        <f t="shared" si="1"/>
        <v>1</v>
      </c>
    </row>
    <row r="79" spans="2:14">
      <c r="B79" s="1" t="s">
        <v>2478</v>
      </c>
      <c r="C79" s="2">
        <v>78</v>
      </c>
      <c r="D79" s="1" t="s">
        <v>2479</v>
      </c>
      <c r="E79" s="1" t="s">
        <v>3271</v>
      </c>
      <c r="F79" s="1" t="s">
        <v>3172</v>
      </c>
      <c r="H79" s="94" t="s">
        <v>3257</v>
      </c>
      <c r="J79" s="35" t="s">
        <v>3371</v>
      </c>
      <c r="K79" s="38" t="s">
        <v>3645</v>
      </c>
      <c r="N79" s="1">
        <f t="shared" si="1"/>
        <v>1</v>
      </c>
    </row>
    <row r="80" spans="2:14">
      <c r="B80" s="1" t="s">
        <v>2478</v>
      </c>
      <c r="C80" s="2">
        <v>79</v>
      </c>
      <c r="D80" s="1" t="s">
        <v>2479</v>
      </c>
      <c r="E80" s="1" t="s">
        <v>3272</v>
      </c>
      <c r="F80" s="1" t="s">
        <v>3172</v>
      </c>
      <c r="H80" s="94" t="s">
        <v>3259</v>
      </c>
      <c r="J80" s="35" t="s">
        <v>3371</v>
      </c>
      <c r="K80" s="38" t="s">
        <v>3645</v>
      </c>
      <c r="N80" s="1">
        <f t="shared" si="1"/>
        <v>1</v>
      </c>
    </row>
    <row r="81" spans="2:14">
      <c r="B81" s="1" t="s">
        <v>2478</v>
      </c>
      <c r="C81" s="2">
        <v>80</v>
      </c>
      <c r="D81" s="1" t="s">
        <v>2479</v>
      </c>
      <c r="E81" s="1" t="s">
        <v>3273</v>
      </c>
      <c r="F81" s="1" t="s">
        <v>3172</v>
      </c>
      <c r="H81" s="94" t="s">
        <v>3259</v>
      </c>
      <c r="J81" s="35" t="s">
        <v>3371</v>
      </c>
      <c r="K81" s="38" t="s">
        <v>3645</v>
      </c>
      <c r="N81" s="1">
        <f t="shared" si="1"/>
        <v>1</v>
      </c>
    </row>
    <row r="82" spans="2:14">
      <c r="B82" s="1" t="s">
        <v>2478</v>
      </c>
      <c r="C82" s="2">
        <v>81</v>
      </c>
      <c r="D82" s="1" t="s">
        <v>2479</v>
      </c>
      <c r="E82" s="1" t="s">
        <v>3274</v>
      </c>
      <c r="F82" s="1" t="s">
        <v>3172</v>
      </c>
      <c r="H82" s="94" t="s">
        <v>3259</v>
      </c>
      <c r="J82" s="35" t="s">
        <v>3371</v>
      </c>
      <c r="K82" s="38" t="s">
        <v>3645</v>
      </c>
      <c r="N82" s="1">
        <f t="shared" si="1"/>
        <v>1</v>
      </c>
    </row>
    <row r="83" spans="2:14">
      <c r="B83" s="1" t="s">
        <v>2478</v>
      </c>
      <c r="C83" s="2">
        <v>82</v>
      </c>
      <c r="D83" s="1" t="s">
        <v>2479</v>
      </c>
      <c r="E83" s="1" t="s">
        <v>3275</v>
      </c>
      <c r="F83" s="1" t="s">
        <v>3172</v>
      </c>
      <c r="H83" s="94" t="s">
        <v>3259</v>
      </c>
      <c r="J83" s="35" t="s">
        <v>3371</v>
      </c>
      <c r="K83" s="38" t="s">
        <v>3645</v>
      </c>
      <c r="N83" s="1">
        <f t="shared" si="1"/>
        <v>1</v>
      </c>
    </row>
    <row r="84" spans="2:14">
      <c r="B84" s="1" t="s">
        <v>2478</v>
      </c>
      <c r="C84" s="2">
        <v>83</v>
      </c>
      <c r="D84" s="1" t="s">
        <v>2479</v>
      </c>
      <c r="E84" s="1" t="s">
        <v>3276</v>
      </c>
      <c r="F84" s="1" t="s">
        <v>3172</v>
      </c>
      <c r="H84" s="94" t="s">
        <v>3259</v>
      </c>
      <c r="J84" s="35" t="s">
        <v>3371</v>
      </c>
      <c r="K84" s="38" t="s">
        <v>3645</v>
      </c>
      <c r="N84" s="1">
        <f t="shared" si="1"/>
        <v>1</v>
      </c>
    </row>
    <row r="85" spans="2:14">
      <c r="B85" s="1" t="s">
        <v>2478</v>
      </c>
      <c r="C85" s="2">
        <v>84</v>
      </c>
      <c r="D85" s="1" t="s">
        <v>2479</v>
      </c>
      <c r="E85" s="1" t="s">
        <v>3304</v>
      </c>
      <c r="F85" s="1" t="s">
        <v>3172</v>
      </c>
      <c r="H85" s="94" t="s">
        <v>3259</v>
      </c>
      <c r="J85" s="35" t="s">
        <v>3371</v>
      </c>
      <c r="K85" s="38" t="s">
        <v>3645</v>
      </c>
      <c r="N85" s="1">
        <f t="shared" si="1"/>
        <v>1</v>
      </c>
    </row>
    <row r="86" spans="2:14">
      <c r="B86" s="1" t="s">
        <v>2478</v>
      </c>
      <c r="C86" s="2">
        <v>85</v>
      </c>
      <c r="D86" s="1" t="s">
        <v>2479</v>
      </c>
      <c r="E86" s="1" t="s">
        <v>3277</v>
      </c>
      <c r="F86" s="1" t="s">
        <v>3172</v>
      </c>
      <c r="H86" s="94" t="s">
        <v>3259</v>
      </c>
      <c r="J86" s="35" t="s">
        <v>3371</v>
      </c>
      <c r="K86" s="38" t="s">
        <v>3645</v>
      </c>
      <c r="N86" s="1">
        <f t="shared" si="1"/>
        <v>1</v>
      </c>
    </row>
    <row r="87" spans="2:14">
      <c r="B87" s="1" t="s">
        <v>2478</v>
      </c>
      <c r="C87" s="2">
        <v>86</v>
      </c>
      <c r="D87" s="1" t="s">
        <v>2479</v>
      </c>
      <c r="E87" s="1" t="s">
        <v>3278</v>
      </c>
      <c r="F87" s="1" t="s">
        <v>3172</v>
      </c>
      <c r="H87" s="94" t="s">
        <v>3259</v>
      </c>
      <c r="J87" s="35" t="s">
        <v>3371</v>
      </c>
      <c r="K87" s="38" t="s">
        <v>3645</v>
      </c>
      <c r="N87" s="1">
        <f t="shared" si="1"/>
        <v>1</v>
      </c>
    </row>
    <row r="88" spans="2:14">
      <c r="B88" s="1" t="s">
        <v>2478</v>
      </c>
      <c r="C88" s="2">
        <v>87</v>
      </c>
      <c r="D88" s="1" t="s">
        <v>2479</v>
      </c>
      <c r="E88" s="1" t="s">
        <v>3279</v>
      </c>
      <c r="F88" s="1" t="s">
        <v>3172</v>
      </c>
      <c r="H88" s="94" t="s">
        <v>3259</v>
      </c>
      <c r="J88" s="35" t="s">
        <v>3371</v>
      </c>
      <c r="K88" s="38" t="s">
        <v>3645</v>
      </c>
      <c r="N88" s="1">
        <f t="shared" si="1"/>
        <v>1</v>
      </c>
    </row>
    <row r="89" spans="2:14">
      <c r="B89" s="1" t="s">
        <v>2478</v>
      </c>
      <c r="C89" s="2">
        <v>88</v>
      </c>
      <c r="D89" s="1" t="s">
        <v>2479</v>
      </c>
      <c r="E89" s="1" t="s">
        <v>3280</v>
      </c>
      <c r="F89" s="1" t="s">
        <v>3172</v>
      </c>
      <c r="H89" s="94" t="s">
        <v>3259</v>
      </c>
      <c r="J89" s="35" t="s">
        <v>3371</v>
      </c>
      <c r="K89" s="38" t="s">
        <v>3645</v>
      </c>
      <c r="N89" s="1">
        <f t="shared" si="1"/>
        <v>1</v>
      </c>
    </row>
    <row r="90" spans="2:14">
      <c r="B90" s="1" t="s">
        <v>2478</v>
      </c>
      <c r="C90" s="2">
        <v>89</v>
      </c>
      <c r="D90" s="1" t="s">
        <v>2479</v>
      </c>
      <c r="E90" s="1" t="s">
        <v>3281</v>
      </c>
      <c r="F90" s="1" t="s">
        <v>3172</v>
      </c>
      <c r="H90" s="94" t="s">
        <v>3259</v>
      </c>
      <c r="J90" s="35" t="s">
        <v>3371</v>
      </c>
      <c r="K90" s="38" t="s">
        <v>3645</v>
      </c>
      <c r="N90" s="1">
        <f t="shared" si="1"/>
        <v>1</v>
      </c>
    </row>
    <row r="91" spans="2:14">
      <c r="B91" s="1" t="s">
        <v>2478</v>
      </c>
      <c r="C91" s="2">
        <v>90</v>
      </c>
      <c r="D91" s="1" t="s">
        <v>2479</v>
      </c>
      <c r="E91" s="1" t="s">
        <v>3282</v>
      </c>
      <c r="F91" s="1" t="s">
        <v>3172</v>
      </c>
      <c r="H91" s="94" t="s">
        <v>3259</v>
      </c>
      <c r="J91" s="35" t="s">
        <v>3371</v>
      </c>
      <c r="K91" s="38" t="s">
        <v>3645</v>
      </c>
      <c r="N91" s="1">
        <f t="shared" si="1"/>
        <v>1</v>
      </c>
    </row>
    <row r="92" spans="2:14">
      <c r="B92" s="1" t="s">
        <v>2478</v>
      </c>
      <c r="C92" s="2">
        <v>91</v>
      </c>
      <c r="D92" s="1" t="s">
        <v>2479</v>
      </c>
      <c r="E92" s="1" t="s">
        <v>3283</v>
      </c>
      <c r="F92" s="1" t="s">
        <v>3172</v>
      </c>
      <c r="H92" s="94" t="s">
        <v>3259</v>
      </c>
      <c r="J92" s="35" t="s">
        <v>3371</v>
      </c>
      <c r="K92" s="38" t="s">
        <v>3645</v>
      </c>
      <c r="N92" s="1">
        <f t="shared" si="1"/>
        <v>1</v>
      </c>
    </row>
    <row r="93" spans="2:14">
      <c r="B93" s="1" t="s">
        <v>2478</v>
      </c>
      <c r="C93" s="2">
        <v>92</v>
      </c>
      <c r="D93" s="1" t="s">
        <v>2479</v>
      </c>
      <c r="E93" s="1" t="s">
        <v>3284</v>
      </c>
      <c r="F93" s="1" t="s">
        <v>3172</v>
      </c>
      <c r="H93" s="94" t="s">
        <v>3285</v>
      </c>
      <c r="J93" s="35" t="s">
        <v>3371</v>
      </c>
      <c r="K93" s="38" t="s">
        <v>3645</v>
      </c>
      <c r="N93" s="1">
        <f t="shared" si="1"/>
        <v>1</v>
      </c>
    </row>
    <row r="94" spans="2:14">
      <c r="B94" s="1" t="s">
        <v>2478</v>
      </c>
      <c r="C94" s="2">
        <v>93</v>
      </c>
      <c r="D94" s="1" t="s">
        <v>2479</v>
      </c>
      <c r="E94" s="1" t="s">
        <v>3286</v>
      </c>
      <c r="F94" s="1" t="s">
        <v>3172</v>
      </c>
      <c r="H94" s="94" t="s">
        <v>3239</v>
      </c>
      <c r="J94" s="35" t="s">
        <v>3371</v>
      </c>
      <c r="K94" s="38" t="s">
        <v>3645</v>
      </c>
      <c r="N94" s="1">
        <f t="shared" si="1"/>
        <v>1</v>
      </c>
    </row>
    <row r="95" spans="2:14">
      <c r="B95" s="1" t="s">
        <v>2478</v>
      </c>
      <c r="C95" s="2">
        <v>94</v>
      </c>
      <c r="D95" s="1" t="s">
        <v>2479</v>
      </c>
      <c r="E95" s="1" t="s">
        <v>3287</v>
      </c>
      <c r="F95" s="1" t="s">
        <v>3172</v>
      </c>
      <c r="H95" s="94" t="s">
        <v>3259</v>
      </c>
      <c r="J95" s="35" t="s">
        <v>3371</v>
      </c>
      <c r="K95" s="38" t="s">
        <v>3645</v>
      </c>
      <c r="N95" s="1">
        <f t="shared" si="1"/>
        <v>1</v>
      </c>
    </row>
    <row r="96" spans="2:14">
      <c r="B96" s="1" t="s">
        <v>2478</v>
      </c>
      <c r="C96" s="2">
        <v>95</v>
      </c>
      <c r="D96" s="1" t="s">
        <v>2479</v>
      </c>
      <c r="E96" s="1" t="s">
        <v>3287</v>
      </c>
      <c r="F96" s="1" t="s">
        <v>3172</v>
      </c>
      <c r="H96" s="94" t="s">
        <v>3259</v>
      </c>
      <c r="J96" s="35" t="s">
        <v>3371</v>
      </c>
      <c r="K96" s="38" t="s">
        <v>3645</v>
      </c>
      <c r="N96" s="1">
        <f t="shared" si="1"/>
        <v>1</v>
      </c>
    </row>
    <row r="97" spans="2:14">
      <c r="B97" s="1" t="s">
        <v>2478</v>
      </c>
      <c r="C97" s="2">
        <v>96</v>
      </c>
      <c r="D97" s="1" t="s">
        <v>2479</v>
      </c>
      <c r="E97" s="1" t="s">
        <v>3288</v>
      </c>
      <c r="F97" s="1" t="s">
        <v>3172</v>
      </c>
      <c r="H97" s="94" t="s">
        <v>3259</v>
      </c>
      <c r="J97" s="35" t="s">
        <v>3371</v>
      </c>
      <c r="K97" s="38" t="s">
        <v>3645</v>
      </c>
      <c r="N97" s="1">
        <f t="shared" si="1"/>
        <v>1</v>
      </c>
    </row>
    <row r="98" spans="2:14">
      <c r="B98" s="1" t="s">
        <v>2478</v>
      </c>
      <c r="C98" s="2">
        <v>97</v>
      </c>
      <c r="D98" s="1" t="s">
        <v>2479</v>
      </c>
      <c r="E98" s="1" t="s">
        <v>3289</v>
      </c>
      <c r="F98" s="1" t="s">
        <v>3172</v>
      </c>
      <c r="H98" s="94" t="s">
        <v>3290</v>
      </c>
      <c r="J98" s="35" t="s">
        <v>3371</v>
      </c>
      <c r="K98" s="38" t="s">
        <v>3645</v>
      </c>
      <c r="N98" s="1">
        <f t="shared" si="1"/>
        <v>1</v>
      </c>
    </row>
    <row r="99" spans="2:14">
      <c r="B99" s="1" t="s">
        <v>2478</v>
      </c>
      <c r="C99" s="2">
        <v>98</v>
      </c>
      <c r="D99" s="1" t="s">
        <v>2479</v>
      </c>
      <c r="E99" s="1" t="s">
        <v>3293</v>
      </c>
      <c r="F99" s="1" t="s">
        <v>3172</v>
      </c>
      <c r="H99" s="94"/>
      <c r="J99" s="35" t="s">
        <v>3371</v>
      </c>
      <c r="K99" s="38" t="s">
        <v>3645</v>
      </c>
      <c r="N99" s="1">
        <f t="shared" si="1"/>
        <v>1</v>
      </c>
    </row>
    <row r="100" spans="2:14">
      <c r="B100" s="1" t="s">
        <v>2478</v>
      </c>
      <c r="C100" s="2">
        <v>99</v>
      </c>
      <c r="D100" s="1" t="s">
        <v>2479</v>
      </c>
      <c r="E100" s="1" t="s">
        <v>3291</v>
      </c>
      <c r="F100" s="1" t="s">
        <v>3172</v>
      </c>
      <c r="H100" s="94"/>
      <c r="J100" s="35" t="s">
        <v>3371</v>
      </c>
      <c r="K100" s="38" t="s">
        <v>3645</v>
      </c>
      <c r="N100" s="1">
        <f t="shared" si="1"/>
        <v>1</v>
      </c>
    </row>
    <row r="101" spans="2:14">
      <c r="B101" s="1" t="s">
        <v>2478</v>
      </c>
      <c r="C101" s="2">
        <v>100</v>
      </c>
      <c r="D101" s="1" t="s">
        <v>2479</v>
      </c>
      <c r="E101" s="1" t="s">
        <v>3293</v>
      </c>
      <c r="F101" s="1" t="s">
        <v>3172</v>
      </c>
      <c r="H101" s="94"/>
      <c r="J101" s="35" t="s">
        <v>3371</v>
      </c>
      <c r="K101" s="38" t="s">
        <v>3645</v>
      </c>
      <c r="N101" s="1">
        <f t="shared" si="1"/>
        <v>1</v>
      </c>
    </row>
    <row r="102" spans="2:14">
      <c r="B102" s="1" t="s">
        <v>2478</v>
      </c>
      <c r="C102" s="2">
        <v>101</v>
      </c>
      <c r="D102" s="1" t="s">
        <v>2479</v>
      </c>
      <c r="E102" s="1" t="s">
        <v>3292</v>
      </c>
      <c r="F102" s="1" t="s">
        <v>3172</v>
      </c>
      <c r="H102" s="94" t="s">
        <v>3259</v>
      </c>
      <c r="J102" s="35" t="s">
        <v>3371</v>
      </c>
      <c r="K102" s="38" t="s">
        <v>3645</v>
      </c>
      <c r="N102" s="1">
        <f t="shared" si="1"/>
        <v>1</v>
      </c>
    </row>
    <row r="103" spans="2:14">
      <c r="B103" s="1" t="s">
        <v>2478</v>
      </c>
      <c r="C103" s="2">
        <v>102</v>
      </c>
      <c r="D103" s="1" t="s">
        <v>2479</v>
      </c>
      <c r="E103" s="1" t="s">
        <v>3294</v>
      </c>
      <c r="F103" s="1" t="s">
        <v>3172</v>
      </c>
      <c r="H103" s="94" t="s">
        <v>3259</v>
      </c>
      <c r="J103" s="35" t="s">
        <v>3371</v>
      </c>
      <c r="K103" s="38" t="s">
        <v>3645</v>
      </c>
      <c r="N103" s="1">
        <f t="shared" si="1"/>
        <v>1</v>
      </c>
    </row>
    <row r="104" spans="2:14">
      <c r="B104" s="1" t="s">
        <v>2478</v>
      </c>
      <c r="C104" s="2">
        <v>103</v>
      </c>
      <c r="D104" s="1" t="s">
        <v>2479</v>
      </c>
      <c r="E104" s="1" t="s">
        <v>3295</v>
      </c>
      <c r="F104" s="1" t="s">
        <v>3172</v>
      </c>
      <c r="H104" s="94" t="s">
        <v>3257</v>
      </c>
      <c r="J104" s="35" t="s">
        <v>3371</v>
      </c>
      <c r="K104" s="38" t="s">
        <v>3645</v>
      </c>
      <c r="N104" s="1">
        <f t="shared" si="1"/>
        <v>1</v>
      </c>
    </row>
    <row r="105" spans="2:14">
      <c r="B105" s="1" t="s">
        <v>2478</v>
      </c>
      <c r="C105" s="2">
        <v>104</v>
      </c>
      <c r="D105" s="1" t="s">
        <v>2479</v>
      </c>
      <c r="E105" s="1" t="s">
        <v>3296</v>
      </c>
      <c r="F105" s="1" t="s">
        <v>3172</v>
      </c>
      <c r="H105" s="94" t="s">
        <v>3257</v>
      </c>
      <c r="J105" s="35" t="s">
        <v>3371</v>
      </c>
      <c r="K105" s="38" t="s">
        <v>3645</v>
      </c>
      <c r="N105" s="1">
        <f t="shared" si="1"/>
        <v>1</v>
      </c>
    </row>
    <row r="106" spans="2:14">
      <c r="B106" s="1" t="s">
        <v>2478</v>
      </c>
      <c r="C106" s="2">
        <v>105</v>
      </c>
      <c r="D106" s="1" t="s">
        <v>2479</v>
      </c>
      <c r="E106" s="1" t="s">
        <v>3271</v>
      </c>
      <c r="F106" s="1" t="s">
        <v>3172</v>
      </c>
      <c r="H106" s="94" t="s">
        <v>3257</v>
      </c>
      <c r="J106" s="35" t="s">
        <v>3371</v>
      </c>
      <c r="K106" s="38" t="s">
        <v>3645</v>
      </c>
      <c r="N106" s="1">
        <f t="shared" si="1"/>
        <v>1</v>
      </c>
    </row>
    <row r="107" spans="2:14">
      <c r="B107" s="1" t="s">
        <v>2478</v>
      </c>
      <c r="C107" s="2">
        <v>106</v>
      </c>
      <c r="D107" s="1" t="s">
        <v>2479</v>
      </c>
      <c r="E107" s="1" t="s">
        <v>3297</v>
      </c>
      <c r="F107" s="1" t="s">
        <v>3172</v>
      </c>
      <c r="H107" s="94" t="s">
        <v>3298</v>
      </c>
      <c r="J107" s="35" t="s">
        <v>3371</v>
      </c>
      <c r="K107" s="38" t="s">
        <v>3645</v>
      </c>
      <c r="N107" s="1">
        <f t="shared" si="1"/>
        <v>1</v>
      </c>
    </row>
    <row r="108" spans="2:14">
      <c r="B108" s="1" t="s">
        <v>2478</v>
      </c>
      <c r="C108" s="2">
        <v>107</v>
      </c>
      <c r="D108" s="1" t="s">
        <v>2479</v>
      </c>
      <c r="E108" s="1" t="s">
        <v>3300</v>
      </c>
      <c r="F108" s="1" t="s">
        <v>3172</v>
      </c>
      <c r="H108" s="94"/>
      <c r="J108" s="35" t="s">
        <v>3371</v>
      </c>
      <c r="K108" s="38" t="s">
        <v>3645</v>
      </c>
      <c r="N108" s="1">
        <f t="shared" si="1"/>
        <v>1</v>
      </c>
    </row>
    <row r="109" spans="2:14">
      <c r="B109" s="1" t="s">
        <v>2478</v>
      </c>
      <c r="C109" s="2">
        <v>108</v>
      </c>
      <c r="D109" s="1" t="s">
        <v>2479</v>
      </c>
      <c r="E109" s="1" t="s">
        <v>3301</v>
      </c>
      <c r="F109" s="1" t="s">
        <v>3172</v>
      </c>
      <c r="H109" s="94" t="s">
        <v>3299</v>
      </c>
      <c r="J109" s="35" t="s">
        <v>3371</v>
      </c>
      <c r="K109" s="38" t="s">
        <v>3645</v>
      </c>
      <c r="N109" s="1">
        <f t="shared" si="1"/>
        <v>1</v>
      </c>
    </row>
    <row r="110" spans="2:14">
      <c r="B110" s="1" t="s">
        <v>2478</v>
      </c>
      <c r="C110" s="2">
        <v>109</v>
      </c>
      <c r="D110" s="1" t="s">
        <v>2479</v>
      </c>
      <c r="E110" s="1" t="s">
        <v>3254</v>
      </c>
      <c r="F110" s="1" t="s">
        <v>3172</v>
      </c>
      <c r="H110" s="94" t="s">
        <v>3257</v>
      </c>
      <c r="J110" s="35" t="s">
        <v>3371</v>
      </c>
      <c r="K110" s="38" t="s">
        <v>3645</v>
      </c>
      <c r="N110" s="1">
        <f t="shared" si="1"/>
        <v>1</v>
      </c>
    </row>
    <row r="111" spans="2:14">
      <c r="B111" s="1" t="s">
        <v>2478</v>
      </c>
      <c r="C111" s="2">
        <v>110</v>
      </c>
      <c r="D111" s="1" t="s">
        <v>2479</v>
      </c>
      <c r="E111" s="1" t="s">
        <v>3302</v>
      </c>
      <c r="F111" s="1" t="s">
        <v>3172</v>
      </c>
      <c r="H111" s="94" t="s">
        <v>3257</v>
      </c>
      <c r="J111" s="35" t="s">
        <v>3371</v>
      </c>
      <c r="K111" s="38" t="s">
        <v>3645</v>
      </c>
      <c r="N111" s="1">
        <f t="shared" si="1"/>
        <v>1</v>
      </c>
    </row>
    <row r="112" spans="2:14">
      <c r="B112" s="1" t="s">
        <v>2478</v>
      </c>
      <c r="C112" s="2">
        <v>111</v>
      </c>
      <c r="D112" s="1" t="s">
        <v>2479</v>
      </c>
      <c r="E112" s="1" t="s">
        <v>3339</v>
      </c>
      <c r="F112" s="1" t="s">
        <v>3172</v>
      </c>
      <c r="H112" s="94" t="s">
        <v>2409</v>
      </c>
      <c r="J112" s="35" t="s">
        <v>3371</v>
      </c>
      <c r="K112" s="38" t="s">
        <v>3645</v>
      </c>
      <c r="N112" s="1">
        <f t="shared" si="1"/>
        <v>1</v>
      </c>
    </row>
    <row r="113" spans="2:14">
      <c r="B113" s="1" t="s">
        <v>2478</v>
      </c>
      <c r="C113" s="2">
        <v>112</v>
      </c>
      <c r="D113" s="1" t="s">
        <v>2479</v>
      </c>
      <c r="E113" s="1" t="s">
        <v>3303</v>
      </c>
      <c r="F113" s="1" t="s">
        <v>3172</v>
      </c>
      <c r="H113" s="94" t="s">
        <v>3257</v>
      </c>
      <c r="J113" s="35" t="s">
        <v>3371</v>
      </c>
      <c r="K113" s="38" t="s">
        <v>3645</v>
      </c>
      <c r="N113" s="1">
        <f t="shared" si="1"/>
        <v>1</v>
      </c>
    </row>
    <row r="114" spans="2:14">
      <c r="B114" s="1" t="s">
        <v>2478</v>
      </c>
      <c r="C114" s="2">
        <v>113</v>
      </c>
      <c r="D114" s="1" t="s">
        <v>2479</v>
      </c>
      <c r="E114" s="1" t="s">
        <v>3305</v>
      </c>
      <c r="F114" s="1" t="s">
        <v>3172</v>
      </c>
      <c r="H114" s="94" t="s">
        <v>3257</v>
      </c>
      <c r="J114" s="35" t="s">
        <v>3371</v>
      </c>
      <c r="K114" s="38" t="s">
        <v>3645</v>
      </c>
      <c r="N114" s="1">
        <f t="shared" si="1"/>
        <v>1</v>
      </c>
    </row>
    <row r="115" spans="2:14">
      <c r="B115" s="1" t="s">
        <v>2478</v>
      </c>
      <c r="C115" s="2">
        <v>114</v>
      </c>
      <c r="D115" s="1" t="s">
        <v>2479</v>
      </c>
      <c r="E115" s="1" t="s">
        <v>3306</v>
      </c>
      <c r="F115" s="1" t="s">
        <v>3172</v>
      </c>
      <c r="H115" s="94" t="s">
        <v>3257</v>
      </c>
      <c r="J115" s="35" t="s">
        <v>3371</v>
      </c>
      <c r="K115" s="38" t="s">
        <v>3645</v>
      </c>
      <c r="N115" s="1">
        <f t="shared" si="1"/>
        <v>1</v>
      </c>
    </row>
    <row r="116" spans="2:14">
      <c r="B116" s="1" t="s">
        <v>2478</v>
      </c>
      <c r="C116" s="2">
        <v>115</v>
      </c>
      <c r="D116" s="1" t="s">
        <v>2479</v>
      </c>
      <c r="E116" s="1" t="s">
        <v>3307</v>
      </c>
      <c r="F116" s="1" t="s">
        <v>3172</v>
      </c>
      <c r="H116" s="94" t="s">
        <v>3259</v>
      </c>
      <c r="J116" s="35" t="s">
        <v>3371</v>
      </c>
      <c r="K116" s="38" t="s">
        <v>3645</v>
      </c>
      <c r="N116" s="1">
        <f t="shared" si="1"/>
        <v>1</v>
      </c>
    </row>
    <row r="117" spans="2:14">
      <c r="B117" s="1" t="s">
        <v>2478</v>
      </c>
      <c r="C117" s="2">
        <v>116</v>
      </c>
      <c r="D117" s="1" t="s">
        <v>2479</v>
      </c>
      <c r="E117" s="1" t="s">
        <v>3309</v>
      </c>
      <c r="F117" s="1" t="s">
        <v>3172</v>
      </c>
      <c r="H117" s="94" t="s">
        <v>3290</v>
      </c>
      <c r="J117" s="35" t="s">
        <v>3371</v>
      </c>
      <c r="K117" s="38" t="s">
        <v>3645</v>
      </c>
      <c r="N117" s="1">
        <f t="shared" si="1"/>
        <v>1</v>
      </c>
    </row>
    <row r="118" spans="2:14">
      <c r="B118" s="1" t="s">
        <v>2478</v>
      </c>
      <c r="C118" s="2">
        <v>117</v>
      </c>
      <c r="D118" s="1" t="s">
        <v>2479</v>
      </c>
      <c r="E118" s="1" t="s">
        <v>3309</v>
      </c>
      <c r="F118" s="1" t="s">
        <v>3172</v>
      </c>
      <c r="H118" s="94" t="s">
        <v>3290</v>
      </c>
      <c r="J118" s="35" t="s">
        <v>3371</v>
      </c>
      <c r="K118" s="38" t="s">
        <v>3645</v>
      </c>
      <c r="N118" s="1">
        <f t="shared" si="1"/>
        <v>1</v>
      </c>
    </row>
    <row r="119" spans="2:14">
      <c r="B119" s="1" t="s">
        <v>2478</v>
      </c>
      <c r="C119" s="2">
        <v>118</v>
      </c>
      <c r="D119" s="1" t="s">
        <v>2479</v>
      </c>
      <c r="E119" s="1" t="s">
        <v>3309</v>
      </c>
      <c r="F119" s="1" t="s">
        <v>3172</v>
      </c>
      <c r="H119" s="94" t="s">
        <v>3290</v>
      </c>
      <c r="J119" s="35" t="s">
        <v>3371</v>
      </c>
      <c r="K119" s="38" t="s">
        <v>3645</v>
      </c>
      <c r="N119" s="1">
        <f t="shared" si="1"/>
        <v>1</v>
      </c>
    </row>
    <row r="120" spans="2:14">
      <c r="B120" s="1" t="s">
        <v>2478</v>
      </c>
      <c r="C120" s="2">
        <v>119</v>
      </c>
      <c r="D120" s="1" t="s">
        <v>2479</v>
      </c>
      <c r="E120" s="1" t="s">
        <v>3309</v>
      </c>
      <c r="F120" s="1" t="s">
        <v>3172</v>
      </c>
      <c r="H120" s="94" t="s">
        <v>3290</v>
      </c>
      <c r="J120" s="35" t="s">
        <v>3371</v>
      </c>
      <c r="K120" s="38" t="s">
        <v>3645</v>
      </c>
      <c r="N120" s="1">
        <f t="shared" si="1"/>
        <v>1</v>
      </c>
    </row>
    <row r="121" spans="2:14">
      <c r="B121" s="1" t="s">
        <v>2478</v>
      </c>
      <c r="C121" s="2">
        <v>120</v>
      </c>
      <c r="D121" s="1" t="s">
        <v>2479</v>
      </c>
      <c r="E121" s="1" t="s">
        <v>3308</v>
      </c>
      <c r="F121" s="1" t="s">
        <v>3172</v>
      </c>
      <c r="H121" s="94" t="s">
        <v>3290</v>
      </c>
      <c r="J121" s="35" t="s">
        <v>3371</v>
      </c>
      <c r="K121" s="38" t="s">
        <v>3645</v>
      </c>
      <c r="N121" s="1">
        <f t="shared" si="1"/>
        <v>1</v>
      </c>
    </row>
    <row r="122" spans="2:14">
      <c r="B122" s="1" t="s">
        <v>2478</v>
      </c>
      <c r="C122" s="2">
        <v>121</v>
      </c>
      <c r="D122" s="1" t="s">
        <v>2479</v>
      </c>
      <c r="E122" s="1" t="s">
        <v>3310</v>
      </c>
      <c r="F122" s="1" t="s">
        <v>3172</v>
      </c>
      <c r="H122" s="94" t="s">
        <v>975</v>
      </c>
      <c r="J122" s="35" t="s">
        <v>3371</v>
      </c>
      <c r="K122" s="38" t="s">
        <v>3645</v>
      </c>
      <c r="N122" s="1">
        <f t="shared" si="1"/>
        <v>1</v>
      </c>
    </row>
    <row r="123" spans="2:14">
      <c r="B123" s="1" t="s">
        <v>2478</v>
      </c>
      <c r="C123" s="2">
        <v>122</v>
      </c>
      <c r="D123" s="1" t="s">
        <v>2479</v>
      </c>
      <c r="E123" s="1" t="s">
        <v>3311</v>
      </c>
      <c r="F123" s="1" t="s">
        <v>3172</v>
      </c>
      <c r="H123" s="94" t="s">
        <v>3312</v>
      </c>
      <c r="J123" s="35" t="s">
        <v>3371</v>
      </c>
      <c r="K123" s="38" t="s">
        <v>3645</v>
      </c>
      <c r="N123" s="1">
        <f t="shared" si="1"/>
        <v>1</v>
      </c>
    </row>
    <row r="124" spans="2:14">
      <c r="B124" s="1" t="s">
        <v>2478</v>
      </c>
      <c r="C124" s="2">
        <v>123</v>
      </c>
      <c r="D124" s="1" t="s">
        <v>2479</v>
      </c>
      <c r="E124" s="1" t="s">
        <v>3315</v>
      </c>
      <c r="F124" s="1" t="s">
        <v>3172</v>
      </c>
      <c r="H124" s="94">
        <v>1904</v>
      </c>
      <c r="J124" s="35" t="s">
        <v>3371</v>
      </c>
      <c r="K124" s="38" t="s">
        <v>3645</v>
      </c>
      <c r="N124" s="1">
        <f t="shared" si="1"/>
        <v>1</v>
      </c>
    </row>
    <row r="125" spans="2:14">
      <c r="B125" s="1" t="s">
        <v>2478</v>
      </c>
      <c r="C125" s="2">
        <v>124</v>
      </c>
      <c r="D125" s="1" t="s">
        <v>2479</v>
      </c>
      <c r="E125" s="1" t="s">
        <v>3316</v>
      </c>
      <c r="F125" s="1" t="s">
        <v>3172</v>
      </c>
      <c r="H125" s="94">
        <v>1904</v>
      </c>
      <c r="J125" s="35" t="s">
        <v>3371</v>
      </c>
      <c r="K125" s="38" t="s">
        <v>3645</v>
      </c>
      <c r="N125" s="1">
        <f t="shared" si="1"/>
        <v>1</v>
      </c>
    </row>
    <row r="126" spans="2:14">
      <c r="B126" s="1" t="s">
        <v>2478</v>
      </c>
      <c r="C126" s="2">
        <v>125</v>
      </c>
      <c r="D126" s="1" t="s">
        <v>2479</v>
      </c>
      <c r="E126" s="1" t="s">
        <v>3317</v>
      </c>
      <c r="F126" s="1" t="s">
        <v>3172</v>
      </c>
      <c r="H126" s="94" t="s">
        <v>3259</v>
      </c>
      <c r="J126" s="35" t="s">
        <v>3371</v>
      </c>
      <c r="K126" s="38" t="s">
        <v>3645</v>
      </c>
      <c r="N126" s="1">
        <f t="shared" si="1"/>
        <v>1</v>
      </c>
    </row>
    <row r="127" spans="2:14">
      <c r="B127" s="1" t="s">
        <v>2478</v>
      </c>
      <c r="C127" s="2">
        <v>126</v>
      </c>
      <c r="D127" s="1" t="s">
        <v>2479</v>
      </c>
      <c r="E127" s="1" t="s">
        <v>3318</v>
      </c>
      <c r="F127" s="1" t="s">
        <v>3172</v>
      </c>
      <c r="H127" s="94">
        <v>2010</v>
      </c>
      <c r="J127" s="35" t="s">
        <v>3371</v>
      </c>
      <c r="K127" s="38" t="s">
        <v>3645</v>
      </c>
      <c r="N127" s="1">
        <f t="shared" si="1"/>
        <v>1</v>
      </c>
    </row>
    <row r="128" spans="2:14">
      <c r="B128" s="1" t="s">
        <v>2478</v>
      </c>
      <c r="C128" s="2">
        <v>127</v>
      </c>
      <c r="D128" s="1" t="s">
        <v>2479</v>
      </c>
      <c r="E128" s="1" t="s">
        <v>3319</v>
      </c>
      <c r="F128" s="1" t="s">
        <v>3172</v>
      </c>
      <c r="H128" s="94">
        <v>1900</v>
      </c>
      <c r="J128" s="35" t="s">
        <v>3371</v>
      </c>
      <c r="K128" s="38" t="s">
        <v>3645</v>
      </c>
      <c r="N128" s="1">
        <f t="shared" si="1"/>
        <v>1</v>
      </c>
    </row>
    <row r="129" spans="2:14">
      <c r="B129" s="1" t="s">
        <v>2478</v>
      </c>
      <c r="C129" s="2">
        <v>128</v>
      </c>
      <c r="D129" s="1" t="s">
        <v>2479</v>
      </c>
      <c r="E129" s="1" t="s">
        <v>3320</v>
      </c>
      <c r="F129" s="1" t="s">
        <v>3172</v>
      </c>
      <c r="H129" s="94" t="s">
        <v>3259</v>
      </c>
      <c r="J129" s="35" t="s">
        <v>3371</v>
      </c>
      <c r="K129" s="38" t="s">
        <v>3645</v>
      </c>
      <c r="N129" s="1">
        <f t="shared" si="1"/>
        <v>1</v>
      </c>
    </row>
    <row r="130" spans="2:14">
      <c r="B130" s="1" t="s">
        <v>2478</v>
      </c>
      <c r="C130" s="2">
        <v>129</v>
      </c>
      <c r="D130" s="1" t="s">
        <v>2479</v>
      </c>
      <c r="E130" s="1" t="s">
        <v>3321</v>
      </c>
      <c r="F130" s="1" t="s">
        <v>3172</v>
      </c>
      <c r="H130" s="94" t="s">
        <v>3259</v>
      </c>
      <c r="J130" s="35" t="s">
        <v>3371</v>
      </c>
      <c r="K130" s="38" t="s">
        <v>3645</v>
      </c>
      <c r="N130" s="1">
        <f t="shared" si="1"/>
        <v>1</v>
      </c>
    </row>
    <row r="131" spans="2:14">
      <c r="B131" s="1" t="s">
        <v>2478</v>
      </c>
      <c r="C131" s="2">
        <v>130</v>
      </c>
      <c r="D131" s="1" t="s">
        <v>2479</v>
      </c>
      <c r="E131" s="1" t="s">
        <v>3322</v>
      </c>
      <c r="F131" s="1" t="s">
        <v>3172</v>
      </c>
      <c r="H131" s="94" t="s">
        <v>3259</v>
      </c>
      <c r="J131" s="35" t="s">
        <v>3371</v>
      </c>
      <c r="K131" s="38" t="s">
        <v>3645</v>
      </c>
      <c r="N131" s="1">
        <f t="shared" si="1"/>
        <v>1</v>
      </c>
    </row>
    <row r="132" spans="2:14">
      <c r="B132" s="1" t="s">
        <v>2478</v>
      </c>
      <c r="C132" s="2">
        <v>131</v>
      </c>
      <c r="D132" s="1" t="s">
        <v>2479</v>
      </c>
      <c r="E132" s="1" t="s">
        <v>3323</v>
      </c>
      <c r="F132" s="1" t="s">
        <v>3172</v>
      </c>
      <c r="H132" s="94" t="s">
        <v>3259</v>
      </c>
      <c r="J132" s="35" t="s">
        <v>3371</v>
      </c>
      <c r="K132" s="38" t="s">
        <v>3645</v>
      </c>
      <c r="N132" s="1">
        <f t="shared" ref="N132:N196" si="2">IF(K132="yes",1,0)</f>
        <v>1</v>
      </c>
    </row>
    <row r="133" spans="2:14">
      <c r="B133" s="1" t="s">
        <v>2478</v>
      </c>
      <c r="C133" s="2">
        <v>132</v>
      </c>
      <c r="D133" s="1" t="s">
        <v>2479</v>
      </c>
      <c r="E133" s="1" t="s">
        <v>3324</v>
      </c>
      <c r="F133" s="1" t="s">
        <v>3172</v>
      </c>
      <c r="H133" s="94">
        <v>1911</v>
      </c>
      <c r="J133" s="35" t="s">
        <v>3371</v>
      </c>
      <c r="K133" s="38" t="s">
        <v>3645</v>
      </c>
      <c r="N133" s="1">
        <f t="shared" si="2"/>
        <v>1</v>
      </c>
    </row>
    <row r="134" spans="2:14">
      <c r="B134" s="1" t="s">
        <v>2478</v>
      </c>
      <c r="C134" s="2">
        <v>133</v>
      </c>
      <c r="D134" s="1" t="s">
        <v>2479</v>
      </c>
      <c r="E134" s="1" t="s">
        <v>3325</v>
      </c>
      <c r="F134" s="1" t="s">
        <v>3172</v>
      </c>
      <c r="H134" s="94" t="s">
        <v>3259</v>
      </c>
      <c r="J134" s="35" t="s">
        <v>3371</v>
      </c>
      <c r="K134" s="38" t="s">
        <v>3645</v>
      </c>
      <c r="N134" s="1">
        <f t="shared" si="2"/>
        <v>1</v>
      </c>
    </row>
    <row r="135" spans="2:14">
      <c r="B135" s="1" t="s">
        <v>2478</v>
      </c>
      <c r="C135" s="2">
        <v>134</v>
      </c>
      <c r="D135" s="1" t="s">
        <v>2479</v>
      </c>
      <c r="E135" s="1" t="s">
        <v>3326</v>
      </c>
      <c r="F135" s="1" t="s">
        <v>3172</v>
      </c>
      <c r="H135" s="94" t="s">
        <v>3259</v>
      </c>
      <c r="J135" s="35" t="s">
        <v>3371</v>
      </c>
      <c r="K135" s="38" t="s">
        <v>3645</v>
      </c>
      <c r="N135" s="1">
        <f t="shared" si="2"/>
        <v>1</v>
      </c>
    </row>
    <row r="136" spans="2:14">
      <c r="B136" s="1" t="s">
        <v>2478</v>
      </c>
      <c r="C136" s="2">
        <v>135</v>
      </c>
      <c r="D136" s="1" t="s">
        <v>2479</v>
      </c>
      <c r="E136" s="1" t="s">
        <v>3277</v>
      </c>
      <c r="F136" s="1" t="s">
        <v>3172</v>
      </c>
      <c r="H136" s="94" t="s">
        <v>3259</v>
      </c>
      <c r="J136" s="35" t="s">
        <v>3371</v>
      </c>
      <c r="K136" s="38" t="s">
        <v>3645</v>
      </c>
      <c r="N136" s="1">
        <f t="shared" si="2"/>
        <v>1</v>
      </c>
    </row>
    <row r="137" spans="2:14">
      <c r="B137" s="1" t="s">
        <v>2478</v>
      </c>
      <c r="C137" s="2">
        <v>136</v>
      </c>
      <c r="D137" s="1" t="s">
        <v>2479</v>
      </c>
      <c r="E137" s="1" t="s">
        <v>3327</v>
      </c>
      <c r="F137" s="1" t="s">
        <v>3172</v>
      </c>
      <c r="H137" s="94" t="s">
        <v>3259</v>
      </c>
      <c r="J137" s="35" t="s">
        <v>3371</v>
      </c>
      <c r="K137" s="38" t="s">
        <v>3645</v>
      </c>
      <c r="N137" s="1">
        <f t="shared" si="2"/>
        <v>1</v>
      </c>
    </row>
    <row r="138" spans="2:14">
      <c r="B138" s="1" t="s">
        <v>2478</v>
      </c>
      <c r="C138" s="2">
        <v>137</v>
      </c>
      <c r="D138" s="1" t="s">
        <v>2479</v>
      </c>
      <c r="E138" s="1" t="s">
        <v>3328</v>
      </c>
      <c r="F138" s="1" t="s">
        <v>3172</v>
      </c>
      <c r="H138" s="94" t="s">
        <v>3259</v>
      </c>
      <c r="J138" s="35" t="s">
        <v>3371</v>
      </c>
      <c r="K138" s="38" t="s">
        <v>3645</v>
      </c>
      <c r="N138" s="1">
        <f t="shared" si="2"/>
        <v>1</v>
      </c>
    </row>
    <row r="139" spans="2:14">
      <c r="B139" s="1" t="s">
        <v>2478</v>
      </c>
      <c r="C139" s="2">
        <v>138</v>
      </c>
      <c r="D139" s="1" t="s">
        <v>2479</v>
      </c>
      <c r="E139" s="1" t="s">
        <v>3329</v>
      </c>
      <c r="F139" s="1" t="s">
        <v>3172</v>
      </c>
      <c r="H139" s="94" t="s">
        <v>3259</v>
      </c>
      <c r="J139" s="35" t="s">
        <v>3371</v>
      </c>
      <c r="K139" s="38" t="s">
        <v>3645</v>
      </c>
      <c r="N139" s="1">
        <f t="shared" si="2"/>
        <v>1</v>
      </c>
    </row>
    <row r="140" spans="2:14">
      <c r="B140" s="1" t="s">
        <v>2478</v>
      </c>
      <c r="C140" s="2">
        <v>139</v>
      </c>
      <c r="D140" s="1" t="s">
        <v>2479</v>
      </c>
      <c r="E140" s="1" t="s">
        <v>3330</v>
      </c>
      <c r="F140" s="1" t="s">
        <v>3172</v>
      </c>
      <c r="H140" s="94">
        <v>1915</v>
      </c>
      <c r="J140" s="35" t="s">
        <v>3371</v>
      </c>
      <c r="K140" s="38" t="s">
        <v>3645</v>
      </c>
      <c r="N140" s="1">
        <f t="shared" si="2"/>
        <v>1</v>
      </c>
    </row>
    <row r="141" spans="2:14">
      <c r="B141" s="1" t="s">
        <v>2478</v>
      </c>
      <c r="C141" s="2">
        <v>140</v>
      </c>
      <c r="D141" s="1" t="s">
        <v>2479</v>
      </c>
      <c r="E141" s="1" t="s">
        <v>3331</v>
      </c>
      <c r="F141" s="1" t="s">
        <v>3172</v>
      </c>
      <c r="H141" s="94" t="s">
        <v>3259</v>
      </c>
      <c r="J141" s="35" t="s">
        <v>3371</v>
      </c>
      <c r="K141" s="38" t="s">
        <v>3645</v>
      </c>
      <c r="N141" s="1">
        <f t="shared" si="2"/>
        <v>1</v>
      </c>
    </row>
    <row r="142" spans="2:14">
      <c r="B142" s="1" t="s">
        <v>2478</v>
      </c>
      <c r="C142" s="2">
        <v>141</v>
      </c>
      <c r="D142" s="1" t="s">
        <v>2479</v>
      </c>
      <c r="E142" s="1" t="s">
        <v>3333</v>
      </c>
      <c r="F142" s="1" t="s">
        <v>3172</v>
      </c>
      <c r="H142" s="94" t="s">
        <v>3259</v>
      </c>
      <c r="J142" s="35" t="s">
        <v>3371</v>
      </c>
      <c r="K142" s="38" t="s">
        <v>3645</v>
      </c>
      <c r="N142" s="1">
        <f t="shared" si="2"/>
        <v>1</v>
      </c>
    </row>
    <row r="143" spans="2:14">
      <c r="B143" s="1" t="s">
        <v>2478</v>
      </c>
      <c r="C143" s="2">
        <v>142</v>
      </c>
      <c r="D143" s="1" t="s">
        <v>2479</v>
      </c>
      <c r="E143" s="1" t="s">
        <v>3334</v>
      </c>
      <c r="F143" s="1" t="s">
        <v>3172</v>
      </c>
      <c r="H143" s="94">
        <v>1910</v>
      </c>
      <c r="J143" s="35" t="s">
        <v>3371</v>
      </c>
      <c r="K143" s="38" t="s">
        <v>3645</v>
      </c>
      <c r="N143" s="1">
        <f t="shared" si="2"/>
        <v>1</v>
      </c>
    </row>
    <row r="144" spans="2:14">
      <c r="B144" s="1" t="s">
        <v>2478</v>
      </c>
      <c r="C144" s="2">
        <v>143</v>
      </c>
      <c r="D144" s="1" t="s">
        <v>2479</v>
      </c>
      <c r="E144" s="1" t="s">
        <v>3335</v>
      </c>
      <c r="F144" s="1" t="s">
        <v>3172</v>
      </c>
      <c r="H144" s="94" t="s">
        <v>3259</v>
      </c>
      <c r="J144" s="35" t="s">
        <v>3371</v>
      </c>
      <c r="K144" s="38" t="s">
        <v>3645</v>
      </c>
      <c r="N144" s="1">
        <f t="shared" si="2"/>
        <v>1</v>
      </c>
    </row>
    <row r="145" spans="2:14">
      <c r="B145" s="1" t="s">
        <v>2478</v>
      </c>
      <c r="C145" s="2">
        <v>144</v>
      </c>
      <c r="D145" s="1" t="s">
        <v>2479</v>
      </c>
      <c r="E145" s="1" t="s">
        <v>3336</v>
      </c>
      <c r="F145" s="1" t="s">
        <v>3172</v>
      </c>
      <c r="H145" s="94" t="s">
        <v>3259</v>
      </c>
      <c r="J145" s="35" t="s">
        <v>3371</v>
      </c>
      <c r="K145" s="38" t="s">
        <v>3645</v>
      </c>
      <c r="N145" s="1">
        <f t="shared" si="2"/>
        <v>1</v>
      </c>
    </row>
    <row r="146" spans="2:14">
      <c r="B146" s="1" t="s">
        <v>2478</v>
      </c>
      <c r="C146" s="2">
        <v>145</v>
      </c>
      <c r="D146" s="1" t="s">
        <v>2479</v>
      </c>
      <c r="E146" s="1" t="s">
        <v>3337</v>
      </c>
      <c r="F146" s="1" t="s">
        <v>3172</v>
      </c>
      <c r="H146" s="94" t="s">
        <v>3259</v>
      </c>
      <c r="J146" s="35" t="s">
        <v>3371</v>
      </c>
      <c r="K146" s="38" t="s">
        <v>3645</v>
      </c>
      <c r="N146" s="1">
        <f t="shared" si="2"/>
        <v>1</v>
      </c>
    </row>
    <row r="147" spans="2:14">
      <c r="B147" s="1" t="s">
        <v>2478</v>
      </c>
      <c r="C147" s="2">
        <v>146</v>
      </c>
      <c r="D147" s="1" t="s">
        <v>2479</v>
      </c>
      <c r="E147" s="1" t="s">
        <v>3337</v>
      </c>
      <c r="F147" s="1" t="s">
        <v>3172</v>
      </c>
      <c r="H147" s="94" t="s">
        <v>3259</v>
      </c>
      <c r="J147" s="35" t="s">
        <v>3371</v>
      </c>
      <c r="K147" s="38" t="s">
        <v>3645</v>
      </c>
      <c r="N147" s="1">
        <f t="shared" si="2"/>
        <v>1</v>
      </c>
    </row>
    <row r="148" spans="2:14">
      <c r="B148" s="1" t="s">
        <v>2478</v>
      </c>
      <c r="C148" s="2">
        <v>147</v>
      </c>
      <c r="D148" s="1" t="s">
        <v>2479</v>
      </c>
      <c r="E148" s="1" t="s">
        <v>3337</v>
      </c>
      <c r="F148" s="1" t="s">
        <v>3172</v>
      </c>
      <c r="H148" s="94" t="s">
        <v>3259</v>
      </c>
      <c r="J148" s="35" t="s">
        <v>3371</v>
      </c>
      <c r="K148" s="38" t="s">
        <v>3645</v>
      </c>
      <c r="N148" s="1">
        <f t="shared" si="2"/>
        <v>1</v>
      </c>
    </row>
    <row r="149" spans="2:14">
      <c r="B149" s="1" t="s">
        <v>2478</v>
      </c>
      <c r="C149" s="2">
        <v>148</v>
      </c>
      <c r="D149" s="1" t="s">
        <v>2479</v>
      </c>
      <c r="E149" s="1" t="s">
        <v>3338</v>
      </c>
      <c r="F149" s="1" t="s">
        <v>3172</v>
      </c>
      <c r="H149" s="94" t="s">
        <v>3259</v>
      </c>
      <c r="J149" s="35" t="s">
        <v>3371</v>
      </c>
      <c r="K149" s="38" t="s">
        <v>3645</v>
      </c>
      <c r="N149" s="1">
        <f t="shared" si="2"/>
        <v>1</v>
      </c>
    </row>
    <row r="150" spans="2:14">
      <c r="B150" s="1" t="s">
        <v>2478</v>
      </c>
      <c r="C150" s="2">
        <v>149</v>
      </c>
      <c r="D150" s="1" t="s">
        <v>2479</v>
      </c>
      <c r="E150" s="1" t="s">
        <v>3340</v>
      </c>
      <c r="F150" s="1" t="s">
        <v>3172</v>
      </c>
      <c r="H150" s="94" t="s">
        <v>3259</v>
      </c>
      <c r="J150" s="35" t="s">
        <v>3371</v>
      </c>
      <c r="K150" s="38" t="s">
        <v>3645</v>
      </c>
      <c r="N150" s="1">
        <f t="shared" si="2"/>
        <v>1</v>
      </c>
    </row>
    <row r="151" spans="2:14">
      <c r="B151" s="1" t="s">
        <v>2478</v>
      </c>
      <c r="C151" s="2">
        <v>150</v>
      </c>
      <c r="D151" s="1" t="s">
        <v>2479</v>
      </c>
      <c r="E151" s="1" t="s">
        <v>3341</v>
      </c>
      <c r="F151" s="1" t="s">
        <v>3172</v>
      </c>
      <c r="H151" s="94" t="s">
        <v>3259</v>
      </c>
      <c r="J151" s="35" t="s">
        <v>3371</v>
      </c>
      <c r="K151" s="38" t="s">
        <v>3645</v>
      </c>
      <c r="N151" s="1">
        <f t="shared" si="2"/>
        <v>1</v>
      </c>
    </row>
    <row r="152" spans="2:14">
      <c r="B152" s="1" t="s">
        <v>2478</v>
      </c>
      <c r="C152" s="2">
        <v>151</v>
      </c>
      <c r="D152" s="1" t="s">
        <v>2479</v>
      </c>
      <c r="E152" s="1" t="s">
        <v>3338</v>
      </c>
      <c r="F152" s="1" t="s">
        <v>3172</v>
      </c>
      <c r="H152" s="94" t="s">
        <v>3259</v>
      </c>
      <c r="J152" s="35" t="s">
        <v>3371</v>
      </c>
      <c r="K152" s="38" t="s">
        <v>3645</v>
      </c>
      <c r="N152" s="1">
        <f t="shared" si="2"/>
        <v>1</v>
      </c>
    </row>
    <row r="153" spans="2:14">
      <c r="B153" s="1" t="s">
        <v>2478</v>
      </c>
      <c r="C153" s="2">
        <v>152</v>
      </c>
      <c r="D153" s="1" t="s">
        <v>2479</v>
      </c>
      <c r="E153" s="1" t="s">
        <v>3338</v>
      </c>
      <c r="F153" s="1" t="s">
        <v>3172</v>
      </c>
      <c r="H153" s="94" t="s">
        <v>3259</v>
      </c>
      <c r="J153" s="35" t="s">
        <v>3371</v>
      </c>
      <c r="K153" s="38" t="s">
        <v>3645</v>
      </c>
      <c r="N153" s="1">
        <f t="shared" si="2"/>
        <v>1</v>
      </c>
    </row>
    <row r="154" spans="2:14">
      <c r="B154" s="1" t="s">
        <v>2478</v>
      </c>
      <c r="C154" s="2">
        <v>153</v>
      </c>
      <c r="D154" s="1" t="s">
        <v>2479</v>
      </c>
      <c r="E154" s="1" t="s">
        <v>3342</v>
      </c>
      <c r="F154" s="1" t="s">
        <v>3172</v>
      </c>
      <c r="H154" s="94" t="s">
        <v>3259</v>
      </c>
      <c r="J154" s="35" t="s">
        <v>3371</v>
      </c>
      <c r="K154" s="38" t="s">
        <v>3645</v>
      </c>
      <c r="N154" s="1">
        <f t="shared" si="2"/>
        <v>1</v>
      </c>
    </row>
    <row r="155" spans="2:14">
      <c r="B155" s="1" t="s">
        <v>2478</v>
      </c>
      <c r="C155" s="2">
        <v>154</v>
      </c>
      <c r="D155" s="1" t="s">
        <v>2479</v>
      </c>
      <c r="E155" s="1" t="s">
        <v>3343</v>
      </c>
      <c r="F155" s="1" t="s">
        <v>3172</v>
      </c>
      <c r="H155" s="94" t="s">
        <v>3259</v>
      </c>
      <c r="J155" s="35" t="s">
        <v>3371</v>
      </c>
      <c r="K155" s="38" t="s">
        <v>3645</v>
      </c>
      <c r="N155" s="1">
        <f t="shared" si="2"/>
        <v>1</v>
      </c>
    </row>
    <row r="156" spans="2:14">
      <c r="B156" s="1" t="s">
        <v>2478</v>
      </c>
      <c r="C156" s="2">
        <v>155</v>
      </c>
      <c r="D156" s="1" t="s">
        <v>2479</v>
      </c>
      <c r="E156" s="1" t="s">
        <v>3344</v>
      </c>
      <c r="F156" s="1" t="s">
        <v>3172</v>
      </c>
      <c r="H156" s="94" t="s">
        <v>3259</v>
      </c>
      <c r="J156" s="35" t="s">
        <v>3371</v>
      </c>
      <c r="K156" s="38" t="s">
        <v>3645</v>
      </c>
      <c r="N156" s="1">
        <f t="shared" si="2"/>
        <v>1</v>
      </c>
    </row>
    <row r="157" spans="2:14">
      <c r="B157" s="1" t="s">
        <v>2478</v>
      </c>
      <c r="C157" s="2">
        <v>156</v>
      </c>
      <c r="D157" s="1" t="s">
        <v>2479</v>
      </c>
      <c r="E157" s="1" t="s">
        <v>3345</v>
      </c>
      <c r="F157" s="1" t="s">
        <v>3172</v>
      </c>
      <c r="H157" s="94" t="s">
        <v>3259</v>
      </c>
      <c r="J157" s="35" t="s">
        <v>3371</v>
      </c>
      <c r="K157" s="38" t="s">
        <v>3645</v>
      </c>
      <c r="N157" s="1">
        <f t="shared" si="2"/>
        <v>1</v>
      </c>
    </row>
    <row r="158" spans="2:14">
      <c r="B158" s="1" t="s">
        <v>2478</v>
      </c>
      <c r="C158" s="2">
        <v>157</v>
      </c>
      <c r="D158" s="1" t="s">
        <v>2479</v>
      </c>
      <c r="E158" s="1" t="s">
        <v>3346</v>
      </c>
      <c r="F158" s="1" t="s">
        <v>3172</v>
      </c>
      <c r="H158" s="94">
        <v>1904</v>
      </c>
      <c r="J158" s="35" t="s">
        <v>3371</v>
      </c>
      <c r="K158" s="38" t="s">
        <v>3645</v>
      </c>
      <c r="N158" s="1">
        <f t="shared" si="2"/>
        <v>1</v>
      </c>
    </row>
    <row r="159" spans="2:14">
      <c r="B159" s="1" t="s">
        <v>2478</v>
      </c>
      <c r="C159" s="2">
        <v>158</v>
      </c>
      <c r="D159" s="1" t="s">
        <v>2479</v>
      </c>
      <c r="E159" s="1" t="s">
        <v>3347</v>
      </c>
      <c r="F159" s="1" t="s">
        <v>3172</v>
      </c>
      <c r="H159" s="94" t="s">
        <v>3259</v>
      </c>
      <c r="J159" s="35" t="s">
        <v>3371</v>
      </c>
      <c r="K159" s="38" t="s">
        <v>3645</v>
      </c>
      <c r="N159" s="1">
        <f t="shared" si="2"/>
        <v>1</v>
      </c>
    </row>
    <row r="160" spans="2:14">
      <c r="B160" s="1" t="s">
        <v>2478</v>
      </c>
      <c r="C160" s="2">
        <v>159</v>
      </c>
      <c r="D160" s="1" t="s">
        <v>2479</v>
      </c>
      <c r="E160" s="1" t="s">
        <v>3348</v>
      </c>
      <c r="F160" s="1" t="s">
        <v>3172</v>
      </c>
      <c r="H160" s="94">
        <v>1910</v>
      </c>
      <c r="J160" s="35" t="s">
        <v>3371</v>
      </c>
      <c r="K160" s="38" t="s">
        <v>3645</v>
      </c>
      <c r="N160" s="1">
        <f t="shared" si="2"/>
        <v>1</v>
      </c>
    </row>
    <row r="161" spans="2:14">
      <c r="B161" s="1" t="s">
        <v>2478</v>
      </c>
      <c r="C161" s="2">
        <v>160</v>
      </c>
      <c r="D161" s="1" t="s">
        <v>2479</v>
      </c>
      <c r="E161" s="1" t="s">
        <v>3349</v>
      </c>
      <c r="F161" s="1" t="s">
        <v>3172</v>
      </c>
      <c r="H161" s="94" t="s">
        <v>3259</v>
      </c>
      <c r="J161" s="35" t="s">
        <v>3371</v>
      </c>
      <c r="K161" s="38" t="s">
        <v>3645</v>
      </c>
      <c r="N161" s="1">
        <f t="shared" si="2"/>
        <v>1</v>
      </c>
    </row>
    <row r="162" spans="2:14">
      <c r="B162" s="1" t="s">
        <v>2478</v>
      </c>
      <c r="C162" s="2">
        <v>161</v>
      </c>
      <c r="D162" s="1" t="s">
        <v>2479</v>
      </c>
      <c r="E162" s="1" t="s">
        <v>3350</v>
      </c>
      <c r="F162" s="1" t="s">
        <v>3172</v>
      </c>
      <c r="H162" s="94" t="s">
        <v>3259</v>
      </c>
      <c r="J162" s="35" t="s">
        <v>3371</v>
      </c>
      <c r="K162" s="38" t="s">
        <v>3645</v>
      </c>
      <c r="N162" s="1">
        <f t="shared" si="2"/>
        <v>1</v>
      </c>
    </row>
    <row r="163" spans="2:14">
      <c r="B163" s="1" t="s">
        <v>2478</v>
      </c>
      <c r="C163" s="2">
        <v>162</v>
      </c>
      <c r="D163" s="1" t="s">
        <v>2479</v>
      </c>
      <c r="E163" s="1" t="s">
        <v>3351</v>
      </c>
      <c r="F163" s="1" t="s">
        <v>3172</v>
      </c>
      <c r="H163" s="94">
        <v>1910</v>
      </c>
      <c r="J163" s="35" t="s">
        <v>3371</v>
      </c>
      <c r="K163" s="38" t="s">
        <v>3645</v>
      </c>
      <c r="N163" s="1">
        <f t="shared" si="2"/>
        <v>1</v>
      </c>
    </row>
    <row r="164" spans="2:14">
      <c r="B164" s="1" t="s">
        <v>2478</v>
      </c>
      <c r="C164" s="2">
        <v>163</v>
      </c>
      <c r="D164" s="1" t="s">
        <v>2479</v>
      </c>
      <c r="E164" s="1" t="s">
        <v>3352</v>
      </c>
      <c r="F164" s="1" t="s">
        <v>3172</v>
      </c>
      <c r="H164" s="94" t="s">
        <v>3259</v>
      </c>
      <c r="J164" s="35" t="s">
        <v>3371</v>
      </c>
      <c r="K164" s="38" t="s">
        <v>3645</v>
      </c>
      <c r="N164" s="1">
        <f t="shared" si="2"/>
        <v>1</v>
      </c>
    </row>
    <row r="165" spans="2:14">
      <c r="B165" s="1" t="s">
        <v>2478</v>
      </c>
      <c r="C165" s="2">
        <v>164</v>
      </c>
      <c r="D165" s="1" t="s">
        <v>2479</v>
      </c>
      <c r="E165" s="1" t="s">
        <v>3353</v>
      </c>
      <c r="F165" s="1" t="s">
        <v>3172</v>
      </c>
      <c r="H165" s="94" t="s">
        <v>3259</v>
      </c>
      <c r="J165" s="35" t="s">
        <v>3371</v>
      </c>
      <c r="K165" s="38" t="s">
        <v>3645</v>
      </c>
      <c r="N165" s="1">
        <f t="shared" si="2"/>
        <v>1</v>
      </c>
    </row>
    <row r="166" spans="2:14">
      <c r="B166" s="1" t="s">
        <v>2478</v>
      </c>
      <c r="C166" s="2">
        <v>165</v>
      </c>
      <c r="D166" s="1" t="s">
        <v>2479</v>
      </c>
      <c r="E166" s="1" t="s">
        <v>3354</v>
      </c>
      <c r="F166" s="1" t="s">
        <v>3172</v>
      </c>
      <c r="H166" s="94">
        <v>1937</v>
      </c>
      <c r="J166" s="35" t="s">
        <v>3371</v>
      </c>
      <c r="K166" s="38" t="s">
        <v>3645</v>
      </c>
      <c r="N166" s="1">
        <f t="shared" si="2"/>
        <v>1</v>
      </c>
    </row>
    <row r="167" spans="2:14">
      <c r="B167" s="1" t="s">
        <v>2478</v>
      </c>
      <c r="C167" s="2">
        <v>166</v>
      </c>
      <c r="D167" s="1" t="s">
        <v>2479</v>
      </c>
      <c r="E167" s="1" t="s">
        <v>3362</v>
      </c>
      <c r="F167" s="1" t="s">
        <v>3172</v>
      </c>
      <c r="H167" s="94" t="s">
        <v>3259</v>
      </c>
      <c r="J167" s="35" t="s">
        <v>3371</v>
      </c>
      <c r="K167" s="38" t="s">
        <v>3645</v>
      </c>
      <c r="N167" s="1">
        <f t="shared" si="2"/>
        <v>1</v>
      </c>
    </row>
    <row r="168" spans="2:14">
      <c r="B168" s="1" t="s">
        <v>2478</v>
      </c>
      <c r="C168" s="2">
        <v>167</v>
      </c>
      <c r="D168" s="1" t="s">
        <v>2479</v>
      </c>
      <c r="E168" s="1" t="s">
        <v>3355</v>
      </c>
      <c r="F168" s="1" t="s">
        <v>3172</v>
      </c>
      <c r="H168" s="94" t="s">
        <v>3259</v>
      </c>
      <c r="J168" s="35" t="s">
        <v>3371</v>
      </c>
      <c r="K168" s="38" t="s">
        <v>3645</v>
      </c>
      <c r="N168" s="1">
        <f t="shared" si="2"/>
        <v>1</v>
      </c>
    </row>
    <row r="169" spans="2:14">
      <c r="B169" s="1" t="s">
        <v>2478</v>
      </c>
      <c r="C169" s="2">
        <v>168</v>
      </c>
      <c r="D169" s="1" t="s">
        <v>2479</v>
      </c>
      <c r="E169" s="1" t="s">
        <v>3356</v>
      </c>
      <c r="F169" s="1" t="s">
        <v>3172</v>
      </c>
      <c r="H169" s="94" t="s">
        <v>3239</v>
      </c>
      <c r="J169" s="35" t="s">
        <v>3371</v>
      </c>
      <c r="K169" s="38" t="s">
        <v>3645</v>
      </c>
      <c r="N169" s="1">
        <f t="shared" si="2"/>
        <v>1</v>
      </c>
    </row>
    <row r="170" spans="2:14">
      <c r="B170" s="1" t="s">
        <v>2478</v>
      </c>
      <c r="C170" s="2">
        <v>169</v>
      </c>
      <c r="D170" s="1" t="s">
        <v>2479</v>
      </c>
      <c r="E170" s="1" t="s">
        <v>3357</v>
      </c>
      <c r="F170" s="1" t="s">
        <v>3172</v>
      </c>
      <c r="H170" s="94" t="s">
        <v>3259</v>
      </c>
      <c r="J170" s="35" t="s">
        <v>3371</v>
      </c>
      <c r="K170" s="38" t="s">
        <v>3645</v>
      </c>
      <c r="N170" s="1">
        <f t="shared" si="2"/>
        <v>1</v>
      </c>
    </row>
    <row r="171" spans="2:14">
      <c r="B171" s="1" t="s">
        <v>2478</v>
      </c>
      <c r="C171" s="2">
        <v>170</v>
      </c>
      <c r="D171" s="1" t="s">
        <v>2479</v>
      </c>
      <c r="E171" s="1" t="s">
        <v>3358</v>
      </c>
      <c r="F171" s="1" t="s">
        <v>3172</v>
      </c>
      <c r="H171" s="94" t="s">
        <v>3259</v>
      </c>
      <c r="J171" s="35" t="s">
        <v>3371</v>
      </c>
      <c r="K171" s="38" t="s">
        <v>3645</v>
      </c>
      <c r="N171" s="1">
        <f t="shared" si="2"/>
        <v>1</v>
      </c>
    </row>
    <row r="172" spans="2:14">
      <c r="B172" s="1" t="s">
        <v>2478</v>
      </c>
      <c r="C172" s="2">
        <v>171</v>
      </c>
      <c r="D172" s="1" t="s">
        <v>2479</v>
      </c>
      <c r="E172" s="1" t="s">
        <v>3338</v>
      </c>
      <c r="F172" s="1" t="s">
        <v>3172</v>
      </c>
      <c r="H172" s="94" t="s">
        <v>3259</v>
      </c>
      <c r="J172" s="35" t="s">
        <v>3371</v>
      </c>
      <c r="K172" s="38" t="s">
        <v>3645</v>
      </c>
      <c r="N172" s="1">
        <f t="shared" si="2"/>
        <v>1</v>
      </c>
    </row>
    <row r="173" spans="2:14">
      <c r="B173" s="1" t="s">
        <v>2478</v>
      </c>
      <c r="C173" s="2">
        <v>172</v>
      </c>
      <c r="D173" s="1" t="s">
        <v>2479</v>
      </c>
      <c r="E173" s="1" t="s">
        <v>3359</v>
      </c>
      <c r="F173" s="1" t="s">
        <v>3172</v>
      </c>
      <c r="H173" s="94" t="s">
        <v>3360</v>
      </c>
      <c r="J173" s="35" t="s">
        <v>3371</v>
      </c>
      <c r="K173" s="38" t="s">
        <v>3645</v>
      </c>
      <c r="N173" s="1">
        <f t="shared" si="2"/>
        <v>1</v>
      </c>
    </row>
    <row r="174" spans="2:14">
      <c r="B174" s="1" t="s">
        <v>2478</v>
      </c>
      <c r="C174" s="2">
        <v>173</v>
      </c>
      <c r="D174" s="1" t="s">
        <v>2479</v>
      </c>
      <c r="E174" s="1" t="s">
        <v>3361</v>
      </c>
      <c r="F174" s="1" t="s">
        <v>3172</v>
      </c>
      <c r="H174" s="94" t="s">
        <v>3259</v>
      </c>
      <c r="J174" s="35" t="s">
        <v>3371</v>
      </c>
      <c r="K174" s="38" t="s">
        <v>3645</v>
      </c>
      <c r="N174" s="1">
        <f t="shared" si="2"/>
        <v>1</v>
      </c>
    </row>
    <row r="175" spans="2:14">
      <c r="B175" s="1" t="s">
        <v>2478</v>
      </c>
      <c r="C175" s="2">
        <v>174</v>
      </c>
      <c r="D175" s="1" t="s">
        <v>2479</v>
      </c>
      <c r="E175" s="1" t="s">
        <v>3361</v>
      </c>
      <c r="F175" s="1" t="s">
        <v>3172</v>
      </c>
      <c r="H175" s="94" t="s">
        <v>3259</v>
      </c>
      <c r="J175" s="35" t="s">
        <v>3371</v>
      </c>
      <c r="K175" s="38" t="s">
        <v>3645</v>
      </c>
      <c r="N175" s="1">
        <f t="shared" si="2"/>
        <v>1</v>
      </c>
    </row>
    <row r="176" spans="2:14">
      <c r="B176" s="1" t="s">
        <v>2478</v>
      </c>
      <c r="C176" s="2">
        <v>175</v>
      </c>
      <c r="D176" s="1" t="s">
        <v>2479</v>
      </c>
      <c r="E176" s="1" t="s">
        <v>3363</v>
      </c>
      <c r="F176" s="1" t="s">
        <v>3172</v>
      </c>
      <c r="H176" s="94" t="s">
        <v>3259</v>
      </c>
      <c r="J176" s="35" t="s">
        <v>3371</v>
      </c>
      <c r="K176" s="38" t="s">
        <v>3645</v>
      </c>
      <c r="N176" s="1">
        <f t="shared" si="2"/>
        <v>1</v>
      </c>
    </row>
    <row r="177" spans="2:14">
      <c r="B177" s="1" t="s">
        <v>2478</v>
      </c>
      <c r="C177" s="2">
        <v>176</v>
      </c>
      <c r="D177" s="1" t="s">
        <v>2479</v>
      </c>
      <c r="E177" s="1" t="s">
        <v>3364</v>
      </c>
      <c r="F177" s="1" t="s">
        <v>3172</v>
      </c>
      <c r="H177" s="94" t="s">
        <v>3259</v>
      </c>
      <c r="J177" s="35" t="s">
        <v>3371</v>
      </c>
      <c r="K177" s="38" t="s">
        <v>3645</v>
      </c>
      <c r="N177" s="1">
        <f t="shared" si="2"/>
        <v>1</v>
      </c>
    </row>
    <row r="178" spans="2:14">
      <c r="B178" s="1" t="s">
        <v>2478</v>
      </c>
      <c r="C178" s="2">
        <v>177</v>
      </c>
      <c r="D178" s="1" t="s">
        <v>2479</v>
      </c>
      <c r="E178" s="1" t="s">
        <v>3365</v>
      </c>
      <c r="F178" s="1" t="s">
        <v>3172</v>
      </c>
      <c r="H178" s="94" t="s">
        <v>3259</v>
      </c>
      <c r="J178" s="35" t="s">
        <v>3371</v>
      </c>
      <c r="K178" s="38" t="s">
        <v>3645</v>
      </c>
      <c r="N178" s="1">
        <f t="shared" si="2"/>
        <v>1</v>
      </c>
    </row>
    <row r="179" spans="2:14">
      <c r="B179" s="1" t="s">
        <v>2478</v>
      </c>
      <c r="C179" s="2">
        <v>178</v>
      </c>
      <c r="D179" s="1" t="s">
        <v>2479</v>
      </c>
      <c r="E179" s="1" t="s">
        <v>3366</v>
      </c>
      <c r="F179" s="1" t="s">
        <v>3172</v>
      </c>
      <c r="H179" s="94">
        <v>1960</v>
      </c>
      <c r="J179" s="35" t="s">
        <v>3371</v>
      </c>
      <c r="K179" s="38" t="s">
        <v>3645</v>
      </c>
      <c r="N179" s="1">
        <f t="shared" si="2"/>
        <v>1</v>
      </c>
    </row>
    <row r="180" spans="2:14">
      <c r="B180" s="1" t="s">
        <v>2478</v>
      </c>
      <c r="C180" s="2">
        <v>179</v>
      </c>
      <c r="D180" s="1" t="s">
        <v>2479</v>
      </c>
      <c r="E180" s="1" t="s">
        <v>3367</v>
      </c>
      <c r="F180" s="1" t="s">
        <v>3172</v>
      </c>
      <c r="H180" s="94" t="s">
        <v>3259</v>
      </c>
      <c r="J180" s="35" t="s">
        <v>3371</v>
      </c>
      <c r="K180" s="38" t="s">
        <v>3645</v>
      </c>
      <c r="N180" s="1">
        <f t="shared" si="2"/>
        <v>1</v>
      </c>
    </row>
    <row r="181" spans="2:14">
      <c r="B181" s="1" t="s">
        <v>2478</v>
      </c>
      <c r="C181" s="2">
        <v>180</v>
      </c>
      <c r="D181" s="1" t="s">
        <v>2479</v>
      </c>
      <c r="E181" s="1" t="s">
        <v>3368</v>
      </c>
      <c r="F181" s="1" t="s">
        <v>3172</v>
      </c>
      <c r="H181" s="94" t="s">
        <v>3259</v>
      </c>
      <c r="J181" s="35" t="s">
        <v>3371</v>
      </c>
      <c r="K181" s="38" t="s">
        <v>3645</v>
      </c>
      <c r="N181" s="1">
        <f t="shared" si="2"/>
        <v>1</v>
      </c>
    </row>
    <row r="182" spans="2:14">
      <c r="B182" s="1" t="s">
        <v>2478</v>
      </c>
      <c r="C182" s="2">
        <v>181</v>
      </c>
      <c r="D182" s="1" t="s">
        <v>2479</v>
      </c>
      <c r="E182" s="1" t="s">
        <v>3383</v>
      </c>
      <c r="F182" s="1" t="s">
        <v>3172</v>
      </c>
      <c r="H182" s="94" t="s">
        <v>3259</v>
      </c>
      <c r="J182" s="35" t="s">
        <v>3382</v>
      </c>
      <c r="K182" s="38" t="s">
        <v>3645</v>
      </c>
      <c r="N182" s="1">
        <f t="shared" si="2"/>
        <v>1</v>
      </c>
    </row>
    <row r="183" spans="2:14">
      <c r="B183" s="1" t="s">
        <v>2478</v>
      </c>
      <c r="C183" s="2">
        <v>182</v>
      </c>
      <c r="D183" s="1" t="s">
        <v>2479</v>
      </c>
      <c r="E183" s="1" t="s">
        <v>3384</v>
      </c>
      <c r="F183" s="1" t="s">
        <v>3172</v>
      </c>
      <c r="H183" s="94" t="s">
        <v>3259</v>
      </c>
      <c r="J183" s="35" t="s">
        <v>3382</v>
      </c>
      <c r="K183" s="38" t="s">
        <v>3645</v>
      </c>
      <c r="N183" s="1">
        <f t="shared" si="2"/>
        <v>1</v>
      </c>
    </row>
    <row r="184" spans="2:14">
      <c r="B184" s="1" t="s">
        <v>2478</v>
      </c>
      <c r="C184" s="2">
        <v>183</v>
      </c>
      <c r="D184" s="1" t="s">
        <v>2479</v>
      </c>
      <c r="E184" s="1" t="s">
        <v>3385</v>
      </c>
      <c r="F184" s="1" t="s">
        <v>3172</v>
      </c>
      <c r="H184" s="94" t="s">
        <v>3360</v>
      </c>
      <c r="J184" s="35" t="s">
        <v>3382</v>
      </c>
      <c r="K184" s="38" t="s">
        <v>3645</v>
      </c>
      <c r="N184" s="1">
        <f t="shared" si="2"/>
        <v>1</v>
      </c>
    </row>
    <row r="185" spans="2:14">
      <c r="B185" s="1" t="s">
        <v>2478</v>
      </c>
      <c r="C185" s="2">
        <v>184</v>
      </c>
      <c r="D185" s="1" t="s">
        <v>2479</v>
      </c>
      <c r="E185" s="1" t="s">
        <v>3273</v>
      </c>
      <c r="F185" s="1" t="s">
        <v>3172</v>
      </c>
      <c r="H185" s="94" t="s">
        <v>3259</v>
      </c>
      <c r="J185" s="35" t="s">
        <v>3382</v>
      </c>
      <c r="K185" s="38" t="s">
        <v>3645</v>
      </c>
      <c r="N185" s="1">
        <f t="shared" si="2"/>
        <v>1</v>
      </c>
    </row>
    <row r="186" spans="2:14">
      <c r="B186" s="1" t="s">
        <v>2478</v>
      </c>
      <c r="C186" s="2">
        <v>185</v>
      </c>
      <c r="D186" s="1" t="s">
        <v>2479</v>
      </c>
      <c r="E186" s="1" t="s">
        <v>3386</v>
      </c>
      <c r="F186" s="1" t="s">
        <v>3172</v>
      </c>
      <c r="H186" s="94" t="s">
        <v>3239</v>
      </c>
      <c r="J186" s="35" t="s">
        <v>3382</v>
      </c>
      <c r="K186" s="38" t="s">
        <v>3645</v>
      </c>
      <c r="N186" s="1">
        <f t="shared" si="2"/>
        <v>1</v>
      </c>
    </row>
    <row r="187" spans="2:14">
      <c r="B187" s="1" t="s">
        <v>2478</v>
      </c>
      <c r="C187" s="2">
        <v>186</v>
      </c>
      <c r="D187" s="1" t="s">
        <v>2479</v>
      </c>
      <c r="E187" s="1" t="s">
        <v>3387</v>
      </c>
      <c r="F187" s="1" t="s">
        <v>3172</v>
      </c>
      <c r="H187" s="94" t="s">
        <v>3259</v>
      </c>
      <c r="J187" s="35" t="s">
        <v>3382</v>
      </c>
      <c r="K187" s="38" t="s">
        <v>3645</v>
      </c>
      <c r="N187" s="1">
        <f t="shared" si="2"/>
        <v>1</v>
      </c>
    </row>
    <row r="188" spans="2:14">
      <c r="B188" s="1" t="s">
        <v>2478</v>
      </c>
      <c r="C188" s="2">
        <v>187</v>
      </c>
      <c r="D188" s="1" t="s">
        <v>2479</v>
      </c>
      <c r="E188" s="1" t="s">
        <v>3388</v>
      </c>
      <c r="F188" s="1" t="s">
        <v>3172</v>
      </c>
      <c r="H188" s="94" t="s">
        <v>3259</v>
      </c>
      <c r="J188" s="35" t="s">
        <v>3382</v>
      </c>
      <c r="K188" s="38" t="s">
        <v>3645</v>
      </c>
      <c r="M188" s="1" t="s">
        <v>3402</v>
      </c>
      <c r="N188" s="1">
        <f t="shared" si="2"/>
        <v>1</v>
      </c>
    </row>
    <row r="189" spans="2:14">
      <c r="B189" s="1" t="s">
        <v>2478</v>
      </c>
      <c r="C189" s="2">
        <v>188</v>
      </c>
      <c r="D189" s="1" t="s">
        <v>2479</v>
      </c>
      <c r="E189" s="1" t="s">
        <v>3389</v>
      </c>
      <c r="F189" s="1" t="s">
        <v>3172</v>
      </c>
      <c r="H189" s="94" t="s">
        <v>3259</v>
      </c>
      <c r="J189" s="35" t="s">
        <v>3382</v>
      </c>
      <c r="K189" s="38" t="s">
        <v>3645</v>
      </c>
      <c r="N189" s="1">
        <f t="shared" si="2"/>
        <v>1</v>
      </c>
    </row>
    <row r="190" spans="2:14">
      <c r="B190" s="1" t="s">
        <v>2478</v>
      </c>
      <c r="C190" s="2">
        <v>189</v>
      </c>
      <c r="D190" s="1" t="s">
        <v>2479</v>
      </c>
      <c r="E190" s="1" t="s">
        <v>3390</v>
      </c>
      <c r="F190" s="1" t="s">
        <v>3172</v>
      </c>
      <c r="H190" s="94" t="s">
        <v>3259</v>
      </c>
      <c r="J190" s="35" t="s">
        <v>3382</v>
      </c>
      <c r="K190" s="38" t="s">
        <v>3645</v>
      </c>
      <c r="N190" s="1">
        <f t="shared" si="2"/>
        <v>1</v>
      </c>
    </row>
    <row r="191" spans="2:14">
      <c r="B191" s="1" t="s">
        <v>2478</v>
      </c>
      <c r="C191" s="2">
        <v>190</v>
      </c>
      <c r="D191" s="1" t="s">
        <v>2479</v>
      </c>
      <c r="E191" s="1" t="s">
        <v>3391</v>
      </c>
      <c r="F191" s="1" t="s">
        <v>3172</v>
      </c>
      <c r="H191" s="94" t="s">
        <v>3259</v>
      </c>
      <c r="J191" s="35" t="s">
        <v>3382</v>
      </c>
      <c r="K191" s="38" t="s">
        <v>3645</v>
      </c>
      <c r="M191" s="1" t="s">
        <v>3403</v>
      </c>
      <c r="N191" s="1">
        <f t="shared" si="2"/>
        <v>1</v>
      </c>
    </row>
    <row r="192" spans="2:14">
      <c r="B192" s="1" t="s">
        <v>2478</v>
      </c>
      <c r="C192" s="2">
        <v>191</v>
      </c>
      <c r="D192" s="1" t="s">
        <v>2479</v>
      </c>
      <c r="E192" s="1" t="s">
        <v>3392</v>
      </c>
      <c r="F192" s="1" t="s">
        <v>3172</v>
      </c>
      <c r="H192" s="94">
        <v>1905</v>
      </c>
      <c r="J192" s="35" t="s">
        <v>3382</v>
      </c>
      <c r="K192" s="38" t="s">
        <v>3645</v>
      </c>
      <c r="N192" s="1">
        <f t="shared" si="2"/>
        <v>1</v>
      </c>
    </row>
    <row r="193" spans="2:14">
      <c r="B193" s="1" t="s">
        <v>2478</v>
      </c>
      <c r="C193" s="2">
        <v>192</v>
      </c>
      <c r="D193" s="1" t="s">
        <v>2479</v>
      </c>
      <c r="E193" s="1" t="s">
        <v>3393</v>
      </c>
      <c r="F193" s="1" t="s">
        <v>3172</v>
      </c>
      <c r="H193" s="94" t="s">
        <v>3259</v>
      </c>
      <c r="J193" s="35" t="s">
        <v>3382</v>
      </c>
      <c r="K193" s="38" t="s">
        <v>3645</v>
      </c>
      <c r="N193" s="1">
        <f t="shared" si="2"/>
        <v>1</v>
      </c>
    </row>
    <row r="194" spans="2:14">
      <c r="B194" s="1" t="s">
        <v>2478</v>
      </c>
      <c r="C194" s="2">
        <v>193</v>
      </c>
      <c r="D194" s="1" t="s">
        <v>2479</v>
      </c>
      <c r="E194" s="1" t="s">
        <v>3394</v>
      </c>
      <c r="F194" s="1" t="s">
        <v>3172</v>
      </c>
      <c r="H194" s="94">
        <v>1908</v>
      </c>
      <c r="J194" s="35" t="s">
        <v>3382</v>
      </c>
      <c r="K194" s="38" t="s">
        <v>3645</v>
      </c>
      <c r="N194" s="1">
        <f t="shared" si="2"/>
        <v>1</v>
      </c>
    </row>
    <row r="195" spans="2:14">
      <c r="B195" s="1" t="s">
        <v>2478</v>
      </c>
      <c r="C195" s="2">
        <v>194</v>
      </c>
      <c r="D195" s="1" t="s">
        <v>2479</v>
      </c>
      <c r="E195" s="1" t="s">
        <v>3395</v>
      </c>
      <c r="F195" s="1" t="s">
        <v>3172</v>
      </c>
      <c r="H195" s="94" t="s">
        <v>3259</v>
      </c>
      <c r="J195" s="35" t="s">
        <v>3382</v>
      </c>
      <c r="K195" s="38" t="s">
        <v>3645</v>
      </c>
      <c r="N195" s="1">
        <f t="shared" si="2"/>
        <v>1</v>
      </c>
    </row>
    <row r="196" spans="2:14">
      <c r="B196" s="1" t="s">
        <v>2478</v>
      </c>
      <c r="C196" s="2">
        <v>195</v>
      </c>
      <c r="D196" s="1" t="s">
        <v>2479</v>
      </c>
      <c r="E196" s="1" t="s">
        <v>3396</v>
      </c>
      <c r="F196" s="1" t="s">
        <v>3172</v>
      </c>
      <c r="H196" s="94" t="s">
        <v>3259</v>
      </c>
      <c r="J196" s="35" t="s">
        <v>3382</v>
      </c>
      <c r="K196" s="38" t="s">
        <v>3645</v>
      </c>
      <c r="N196" s="1">
        <f t="shared" si="2"/>
        <v>1</v>
      </c>
    </row>
    <row r="197" spans="2:14">
      <c r="B197" s="1" t="s">
        <v>2478</v>
      </c>
      <c r="C197" s="2">
        <v>196</v>
      </c>
      <c r="D197" s="1" t="s">
        <v>2479</v>
      </c>
      <c r="E197" s="1" t="s">
        <v>3397</v>
      </c>
      <c r="F197" s="1" t="s">
        <v>3172</v>
      </c>
      <c r="H197" s="94" t="s">
        <v>3259</v>
      </c>
      <c r="J197" s="35" t="s">
        <v>3382</v>
      </c>
      <c r="K197" s="38" t="s">
        <v>3645</v>
      </c>
      <c r="N197" s="1">
        <f t="shared" ref="N197:N260" si="3">IF(K197="yes",1,0)</f>
        <v>1</v>
      </c>
    </row>
    <row r="198" spans="2:14">
      <c r="B198" s="1" t="s">
        <v>2478</v>
      </c>
      <c r="C198" s="2">
        <v>197</v>
      </c>
      <c r="D198" s="1" t="s">
        <v>2479</v>
      </c>
      <c r="E198" s="1" t="s">
        <v>3398</v>
      </c>
      <c r="F198" s="1" t="s">
        <v>3172</v>
      </c>
      <c r="H198" s="94">
        <v>1907</v>
      </c>
      <c r="J198" s="35" t="s">
        <v>3382</v>
      </c>
      <c r="K198" s="38" t="s">
        <v>3645</v>
      </c>
      <c r="N198" s="1">
        <f t="shared" si="3"/>
        <v>1</v>
      </c>
    </row>
    <row r="199" spans="2:14">
      <c r="B199" s="1" t="s">
        <v>2478</v>
      </c>
      <c r="C199" s="2">
        <v>198</v>
      </c>
      <c r="D199" s="1" t="s">
        <v>2479</v>
      </c>
      <c r="E199" s="1" t="s">
        <v>3399</v>
      </c>
      <c r="F199" s="1" t="s">
        <v>3172</v>
      </c>
      <c r="H199" s="94" t="s">
        <v>3239</v>
      </c>
      <c r="J199" s="35" t="s">
        <v>3382</v>
      </c>
      <c r="K199" s="38" t="s">
        <v>3645</v>
      </c>
      <c r="N199" s="1">
        <f t="shared" si="3"/>
        <v>1</v>
      </c>
    </row>
    <row r="200" spans="2:14">
      <c r="B200" s="1" t="s">
        <v>2478</v>
      </c>
      <c r="C200" s="2">
        <v>199</v>
      </c>
      <c r="D200" s="1" t="s">
        <v>2479</v>
      </c>
      <c r="E200" s="1" t="s">
        <v>3400</v>
      </c>
      <c r="F200" s="1" t="s">
        <v>3172</v>
      </c>
      <c r="H200" s="94" t="s">
        <v>3401</v>
      </c>
      <c r="J200" s="35" t="s">
        <v>3382</v>
      </c>
      <c r="K200" s="38" t="s">
        <v>3645</v>
      </c>
      <c r="N200" s="1">
        <f t="shared" si="3"/>
        <v>1</v>
      </c>
    </row>
    <row r="201" spans="2:14">
      <c r="B201" s="1" t="s">
        <v>2478</v>
      </c>
      <c r="C201" s="2">
        <v>200</v>
      </c>
      <c r="D201" s="1" t="s">
        <v>2479</v>
      </c>
      <c r="E201" s="1" t="s">
        <v>3404</v>
      </c>
      <c r="F201" s="1" t="s">
        <v>3172</v>
      </c>
      <c r="H201" s="94" t="s">
        <v>3259</v>
      </c>
      <c r="J201" s="35" t="s">
        <v>3382</v>
      </c>
      <c r="K201" s="38" t="s">
        <v>3645</v>
      </c>
      <c r="N201" s="1">
        <f t="shared" si="3"/>
        <v>1</v>
      </c>
    </row>
    <row r="202" spans="2:14">
      <c r="B202" s="1" t="s">
        <v>2478</v>
      </c>
      <c r="C202" s="2">
        <v>201</v>
      </c>
      <c r="D202" s="1" t="s">
        <v>2479</v>
      </c>
      <c r="E202" s="1" t="s">
        <v>3338</v>
      </c>
      <c r="F202" s="1" t="s">
        <v>3172</v>
      </c>
      <c r="H202" s="94" t="s">
        <v>3259</v>
      </c>
      <c r="J202" s="35" t="s">
        <v>3382</v>
      </c>
      <c r="K202" s="38" t="s">
        <v>3645</v>
      </c>
      <c r="N202" s="1">
        <f t="shared" si="3"/>
        <v>1</v>
      </c>
    </row>
    <row r="203" spans="2:14">
      <c r="B203" s="1" t="s">
        <v>2478</v>
      </c>
      <c r="C203" s="2">
        <v>202</v>
      </c>
      <c r="D203" s="1" t="s">
        <v>2479</v>
      </c>
      <c r="E203" s="1" t="s">
        <v>3405</v>
      </c>
      <c r="F203" s="1" t="s">
        <v>3172</v>
      </c>
      <c r="H203" s="94" t="s">
        <v>3259</v>
      </c>
      <c r="J203" s="35" t="s">
        <v>3382</v>
      </c>
      <c r="K203" s="38" t="s">
        <v>3645</v>
      </c>
      <c r="N203" s="1">
        <f t="shared" si="3"/>
        <v>1</v>
      </c>
    </row>
    <row r="204" spans="2:14">
      <c r="B204" s="1" t="s">
        <v>2478</v>
      </c>
      <c r="C204" s="2">
        <v>203</v>
      </c>
      <c r="D204" s="1" t="s">
        <v>2479</v>
      </c>
      <c r="E204" s="1" t="s">
        <v>3406</v>
      </c>
      <c r="F204" s="1" t="s">
        <v>3172</v>
      </c>
      <c r="H204" s="94" t="s">
        <v>3259</v>
      </c>
      <c r="J204" s="35" t="s">
        <v>3382</v>
      </c>
      <c r="K204" s="38" t="s">
        <v>3645</v>
      </c>
      <c r="N204" s="1">
        <f t="shared" si="3"/>
        <v>1</v>
      </c>
    </row>
    <row r="205" spans="2:14">
      <c r="B205" s="1" t="s">
        <v>2478</v>
      </c>
      <c r="C205" s="2">
        <v>204</v>
      </c>
      <c r="D205" s="1" t="s">
        <v>2479</v>
      </c>
      <c r="E205" s="1" t="s">
        <v>3407</v>
      </c>
      <c r="F205" s="1" t="s">
        <v>3172</v>
      </c>
      <c r="H205" s="94" t="s">
        <v>3259</v>
      </c>
      <c r="J205" s="35" t="s">
        <v>3382</v>
      </c>
      <c r="K205" s="38" t="s">
        <v>3645</v>
      </c>
      <c r="N205" s="1">
        <f t="shared" si="3"/>
        <v>1</v>
      </c>
    </row>
    <row r="206" spans="2:14">
      <c r="B206" s="1" t="s">
        <v>2478</v>
      </c>
      <c r="C206" s="2">
        <v>205</v>
      </c>
      <c r="D206" s="1" t="s">
        <v>2479</v>
      </c>
      <c r="E206" s="1" t="s">
        <v>3408</v>
      </c>
      <c r="F206" s="1" t="s">
        <v>3172</v>
      </c>
      <c r="H206" s="94" t="s">
        <v>3259</v>
      </c>
      <c r="J206" s="35" t="s">
        <v>3382</v>
      </c>
      <c r="K206" s="38" t="s">
        <v>3645</v>
      </c>
      <c r="N206" s="1">
        <f t="shared" si="3"/>
        <v>1</v>
      </c>
    </row>
    <row r="207" spans="2:14">
      <c r="B207" s="1" t="s">
        <v>2478</v>
      </c>
      <c r="C207" s="2">
        <v>206</v>
      </c>
      <c r="D207" s="1" t="s">
        <v>2479</v>
      </c>
      <c r="E207" s="1" t="s">
        <v>3409</v>
      </c>
      <c r="F207" s="1" t="s">
        <v>3172</v>
      </c>
      <c r="H207" s="94" t="s">
        <v>3259</v>
      </c>
      <c r="J207" s="35" t="s">
        <v>3382</v>
      </c>
      <c r="K207" s="38" t="s">
        <v>3645</v>
      </c>
      <c r="N207" s="1">
        <f t="shared" si="3"/>
        <v>1</v>
      </c>
    </row>
    <row r="208" spans="2:14">
      <c r="B208" s="1" t="s">
        <v>2478</v>
      </c>
      <c r="C208" s="2">
        <v>207</v>
      </c>
      <c r="D208" s="1" t="s">
        <v>2479</v>
      </c>
      <c r="E208" s="1" t="s">
        <v>3410</v>
      </c>
      <c r="F208" s="1" t="s">
        <v>3172</v>
      </c>
      <c r="H208" s="94" t="s">
        <v>3259</v>
      </c>
      <c r="I208" s="1" t="s">
        <v>3411</v>
      </c>
      <c r="J208" s="35" t="s">
        <v>3382</v>
      </c>
      <c r="K208" s="38" t="s">
        <v>3645</v>
      </c>
      <c r="N208" s="1">
        <f t="shared" si="3"/>
        <v>1</v>
      </c>
    </row>
    <row r="209" spans="2:14">
      <c r="B209" s="1" t="s">
        <v>2478</v>
      </c>
      <c r="C209" s="2">
        <v>208</v>
      </c>
      <c r="D209" s="1" t="s">
        <v>2479</v>
      </c>
      <c r="E209" s="1" t="s">
        <v>3412</v>
      </c>
      <c r="F209" s="1" t="s">
        <v>3172</v>
      </c>
      <c r="H209" s="94" t="s">
        <v>3259</v>
      </c>
      <c r="I209" s="1" t="s">
        <v>3411</v>
      </c>
      <c r="J209" s="35" t="s">
        <v>3382</v>
      </c>
      <c r="K209" s="38" t="s">
        <v>3645</v>
      </c>
      <c r="N209" s="1">
        <f t="shared" si="3"/>
        <v>1</v>
      </c>
    </row>
    <row r="210" spans="2:14">
      <c r="B210" s="1" t="s">
        <v>2478</v>
      </c>
      <c r="C210" s="2">
        <v>209</v>
      </c>
      <c r="D210" s="1" t="s">
        <v>2479</v>
      </c>
      <c r="E210" s="1" t="s">
        <v>3413</v>
      </c>
      <c r="F210" s="1" t="s">
        <v>3172</v>
      </c>
      <c r="H210" s="94" t="s">
        <v>3259</v>
      </c>
      <c r="I210" s="1" t="s">
        <v>3411</v>
      </c>
      <c r="J210" s="35" t="s">
        <v>3382</v>
      </c>
      <c r="K210" s="38" t="s">
        <v>3645</v>
      </c>
      <c r="N210" s="1">
        <f t="shared" si="3"/>
        <v>1</v>
      </c>
    </row>
    <row r="211" spans="2:14">
      <c r="B211" s="1" t="s">
        <v>2478</v>
      </c>
      <c r="C211" s="2">
        <v>210</v>
      </c>
      <c r="D211" s="1" t="s">
        <v>2479</v>
      </c>
      <c r="E211" s="1" t="s">
        <v>3414</v>
      </c>
      <c r="F211" s="1" t="s">
        <v>3172</v>
      </c>
      <c r="H211" s="94" t="s">
        <v>3259</v>
      </c>
      <c r="I211" s="1" t="s">
        <v>3411</v>
      </c>
      <c r="J211" s="35" t="s">
        <v>3382</v>
      </c>
      <c r="K211" s="38" t="s">
        <v>3645</v>
      </c>
      <c r="N211" s="1">
        <f t="shared" si="3"/>
        <v>1</v>
      </c>
    </row>
    <row r="212" spans="2:14">
      <c r="B212" s="1" t="s">
        <v>2478</v>
      </c>
      <c r="C212" s="2">
        <v>211</v>
      </c>
      <c r="D212" s="1" t="s">
        <v>2479</v>
      </c>
      <c r="E212" s="1" t="s">
        <v>3416</v>
      </c>
      <c r="F212" s="1" t="s">
        <v>3172</v>
      </c>
      <c r="H212" s="94" t="s">
        <v>3259</v>
      </c>
      <c r="I212" s="1" t="s">
        <v>3411</v>
      </c>
      <c r="J212" s="35" t="s">
        <v>3382</v>
      </c>
      <c r="K212" s="38" t="s">
        <v>3645</v>
      </c>
      <c r="N212" s="1">
        <f t="shared" si="3"/>
        <v>1</v>
      </c>
    </row>
    <row r="213" spans="2:14">
      <c r="B213" s="1" t="s">
        <v>2478</v>
      </c>
      <c r="C213" s="2">
        <v>212</v>
      </c>
      <c r="D213" s="1" t="s">
        <v>2479</v>
      </c>
      <c r="E213" s="1" t="s">
        <v>3415</v>
      </c>
      <c r="F213" s="1" t="s">
        <v>3172</v>
      </c>
      <c r="H213" s="94" t="s">
        <v>3259</v>
      </c>
      <c r="I213" s="1" t="s">
        <v>3411</v>
      </c>
      <c r="J213" s="35" t="s">
        <v>3382</v>
      </c>
      <c r="K213" s="38" t="s">
        <v>3645</v>
      </c>
      <c r="N213" s="1">
        <f t="shared" si="3"/>
        <v>1</v>
      </c>
    </row>
    <row r="214" spans="2:14">
      <c r="B214" s="1" t="s">
        <v>2478</v>
      </c>
      <c r="C214" s="2">
        <v>213</v>
      </c>
      <c r="D214" s="1" t="s">
        <v>2479</v>
      </c>
      <c r="E214" s="1" t="s">
        <v>3417</v>
      </c>
      <c r="F214" s="1" t="s">
        <v>3172</v>
      </c>
      <c r="H214" s="94" t="s">
        <v>3259</v>
      </c>
      <c r="I214" s="1" t="s">
        <v>3411</v>
      </c>
      <c r="J214" s="35" t="s">
        <v>3382</v>
      </c>
      <c r="K214" s="38" t="s">
        <v>3645</v>
      </c>
      <c r="N214" s="1">
        <f t="shared" si="3"/>
        <v>1</v>
      </c>
    </row>
    <row r="215" spans="2:14">
      <c r="B215" s="1" t="s">
        <v>2478</v>
      </c>
      <c r="C215" s="2">
        <v>214</v>
      </c>
      <c r="D215" s="1" t="s">
        <v>2479</v>
      </c>
      <c r="E215" s="1" t="s">
        <v>3418</v>
      </c>
      <c r="F215" s="1" t="s">
        <v>3172</v>
      </c>
      <c r="H215" s="94" t="s">
        <v>3259</v>
      </c>
      <c r="I215" s="1" t="s">
        <v>3411</v>
      </c>
      <c r="J215" s="35" t="s">
        <v>3382</v>
      </c>
      <c r="K215" s="38" t="s">
        <v>3645</v>
      </c>
      <c r="N215" s="1">
        <f t="shared" si="3"/>
        <v>1</v>
      </c>
    </row>
    <row r="216" spans="2:14">
      <c r="B216" s="1" t="s">
        <v>2478</v>
      </c>
      <c r="C216" s="2">
        <v>215</v>
      </c>
      <c r="D216" s="1" t="s">
        <v>2479</v>
      </c>
      <c r="E216" s="1" t="s">
        <v>3419</v>
      </c>
      <c r="F216" s="1" t="s">
        <v>3172</v>
      </c>
      <c r="H216" s="94" t="s">
        <v>3259</v>
      </c>
      <c r="J216" s="35" t="s">
        <v>3382</v>
      </c>
      <c r="K216" s="38" t="s">
        <v>3645</v>
      </c>
      <c r="N216" s="1">
        <f t="shared" si="3"/>
        <v>1</v>
      </c>
    </row>
    <row r="217" spans="2:14">
      <c r="B217" s="1" t="s">
        <v>2478</v>
      </c>
      <c r="C217" s="2">
        <v>216</v>
      </c>
      <c r="D217" s="1" t="s">
        <v>2479</v>
      </c>
      <c r="E217" s="1" t="s">
        <v>3420</v>
      </c>
      <c r="F217" s="1" t="s">
        <v>3172</v>
      </c>
      <c r="H217" s="94">
        <v>2016</v>
      </c>
      <c r="J217" s="35" t="s">
        <v>3382</v>
      </c>
      <c r="K217" s="38" t="s">
        <v>3645</v>
      </c>
      <c r="N217" s="1">
        <f t="shared" si="3"/>
        <v>1</v>
      </c>
    </row>
    <row r="218" spans="2:14">
      <c r="B218" s="1" t="s">
        <v>2478</v>
      </c>
      <c r="C218" s="2">
        <v>217</v>
      </c>
      <c r="D218" s="1" t="s">
        <v>2479</v>
      </c>
      <c r="E218" s="1" t="s">
        <v>3421</v>
      </c>
      <c r="F218" s="1" t="s">
        <v>3172</v>
      </c>
      <c r="H218" s="94" t="s">
        <v>3259</v>
      </c>
      <c r="J218" s="35" t="s">
        <v>3382</v>
      </c>
      <c r="K218" s="38" t="s">
        <v>3645</v>
      </c>
      <c r="N218" s="1">
        <f t="shared" si="3"/>
        <v>1</v>
      </c>
    </row>
    <row r="219" spans="2:14">
      <c r="B219" s="1" t="s">
        <v>2478</v>
      </c>
      <c r="C219" s="2">
        <v>218</v>
      </c>
      <c r="D219" s="1" t="s">
        <v>2479</v>
      </c>
      <c r="E219" s="1" t="s">
        <v>3422</v>
      </c>
      <c r="F219" s="1" t="s">
        <v>3172</v>
      </c>
      <c r="H219" s="94" t="s">
        <v>3259</v>
      </c>
      <c r="J219" s="35" t="s">
        <v>3382</v>
      </c>
      <c r="K219" s="38" t="s">
        <v>3645</v>
      </c>
      <c r="N219" s="1">
        <f t="shared" si="3"/>
        <v>1</v>
      </c>
    </row>
    <row r="220" spans="2:14">
      <c r="B220" s="1" t="s">
        <v>2478</v>
      </c>
      <c r="C220" s="2">
        <v>219</v>
      </c>
      <c r="D220" s="1" t="s">
        <v>2479</v>
      </c>
      <c r="E220" s="1" t="s">
        <v>3423</v>
      </c>
      <c r="F220" s="1" t="s">
        <v>3172</v>
      </c>
      <c r="H220" s="94" t="s">
        <v>3259</v>
      </c>
      <c r="J220" s="35" t="s">
        <v>3382</v>
      </c>
      <c r="K220" s="38" t="s">
        <v>3645</v>
      </c>
      <c r="N220" s="1">
        <f t="shared" si="3"/>
        <v>1</v>
      </c>
    </row>
    <row r="221" spans="2:14">
      <c r="B221" s="1" t="s">
        <v>2478</v>
      </c>
      <c r="C221" s="2">
        <v>220</v>
      </c>
      <c r="D221" s="1" t="s">
        <v>2479</v>
      </c>
      <c r="E221" s="1" t="s">
        <v>3424</v>
      </c>
      <c r="F221" s="1" t="s">
        <v>3172</v>
      </c>
      <c r="H221" s="94" t="s">
        <v>3259</v>
      </c>
      <c r="J221" s="35" t="s">
        <v>3382</v>
      </c>
      <c r="K221" s="38" t="s">
        <v>3645</v>
      </c>
      <c r="N221" s="1">
        <f t="shared" si="3"/>
        <v>1</v>
      </c>
    </row>
    <row r="222" spans="2:14">
      <c r="B222" s="1" t="s">
        <v>2478</v>
      </c>
      <c r="C222" s="2">
        <v>221</v>
      </c>
      <c r="D222" s="1" t="s">
        <v>2479</v>
      </c>
      <c r="E222" s="1" t="s">
        <v>3425</v>
      </c>
      <c r="F222" s="1" t="s">
        <v>3172</v>
      </c>
      <c r="H222" s="94" t="s">
        <v>3259</v>
      </c>
      <c r="J222" s="35" t="s">
        <v>3382</v>
      </c>
      <c r="K222" s="38" t="s">
        <v>3645</v>
      </c>
      <c r="N222" s="1">
        <f t="shared" si="3"/>
        <v>1</v>
      </c>
    </row>
    <row r="223" spans="2:14">
      <c r="B223" s="1" t="s">
        <v>2478</v>
      </c>
      <c r="C223" s="2">
        <v>222</v>
      </c>
      <c r="D223" s="1" t="s">
        <v>2479</v>
      </c>
      <c r="E223" s="1" t="s">
        <v>3426</v>
      </c>
      <c r="F223" s="1" t="s">
        <v>3172</v>
      </c>
      <c r="H223" s="94" t="s">
        <v>3239</v>
      </c>
      <c r="J223" s="35" t="s">
        <v>3382</v>
      </c>
      <c r="K223" s="38" t="s">
        <v>3645</v>
      </c>
      <c r="N223" s="1">
        <f t="shared" si="3"/>
        <v>1</v>
      </c>
    </row>
    <row r="224" spans="2:14">
      <c r="B224" s="1" t="s">
        <v>2478</v>
      </c>
      <c r="C224" s="2">
        <v>223</v>
      </c>
      <c r="D224" s="1" t="s">
        <v>2479</v>
      </c>
      <c r="E224" s="1" t="s">
        <v>3427</v>
      </c>
      <c r="F224" s="1" t="s">
        <v>3172</v>
      </c>
      <c r="H224" s="94" t="s">
        <v>3259</v>
      </c>
      <c r="J224" s="35" t="s">
        <v>3382</v>
      </c>
      <c r="K224" s="38" t="s">
        <v>3645</v>
      </c>
      <c r="N224" s="1">
        <f t="shared" si="3"/>
        <v>1</v>
      </c>
    </row>
    <row r="225" spans="2:14">
      <c r="B225" s="1" t="s">
        <v>2478</v>
      </c>
      <c r="C225" s="2">
        <v>224</v>
      </c>
      <c r="D225" s="1" t="s">
        <v>2479</v>
      </c>
      <c r="E225" s="1" t="s">
        <v>3428</v>
      </c>
      <c r="F225" s="1" t="s">
        <v>3172</v>
      </c>
      <c r="H225" s="94">
        <v>1973</v>
      </c>
      <c r="J225" s="35" t="s">
        <v>3382</v>
      </c>
      <c r="K225" s="38" t="s">
        <v>3645</v>
      </c>
      <c r="N225" s="1">
        <f t="shared" si="3"/>
        <v>1</v>
      </c>
    </row>
    <row r="226" spans="2:14">
      <c r="B226" s="1" t="s">
        <v>2478</v>
      </c>
      <c r="C226" s="2">
        <v>225</v>
      </c>
      <c r="D226" s="1" t="s">
        <v>2479</v>
      </c>
      <c r="E226" s="1" t="s">
        <v>3429</v>
      </c>
      <c r="F226" s="1" t="s">
        <v>3172</v>
      </c>
      <c r="H226" s="94">
        <v>1973</v>
      </c>
      <c r="J226" s="35" t="s">
        <v>3382</v>
      </c>
      <c r="K226" s="38" t="s">
        <v>3645</v>
      </c>
      <c r="N226" s="1">
        <f t="shared" si="3"/>
        <v>1</v>
      </c>
    </row>
    <row r="227" spans="2:14">
      <c r="B227" s="1" t="s">
        <v>2478</v>
      </c>
      <c r="C227" s="2">
        <v>226</v>
      </c>
      <c r="D227" s="1" t="s">
        <v>2479</v>
      </c>
      <c r="E227" s="1" t="s">
        <v>3430</v>
      </c>
      <c r="F227" s="1" t="s">
        <v>3172</v>
      </c>
      <c r="H227" s="94" t="s">
        <v>975</v>
      </c>
      <c r="J227" s="35" t="s">
        <v>3382</v>
      </c>
      <c r="K227" s="38" t="s">
        <v>3645</v>
      </c>
      <c r="N227" s="1">
        <f t="shared" si="3"/>
        <v>1</v>
      </c>
    </row>
    <row r="228" spans="2:14">
      <c r="B228" s="1" t="s">
        <v>2478</v>
      </c>
      <c r="C228" s="2">
        <v>227</v>
      </c>
      <c r="D228" s="1" t="s">
        <v>2479</v>
      </c>
      <c r="E228" s="1" t="s">
        <v>3431</v>
      </c>
      <c r="F228" s="1" t="s">
        <v>3172</v>
      </c>
      <c r="H228" s="94">
        <v>1964</v>
      </c>
      <c r="J228" s="35" t="s">
        <v>3382</v>
      </c>
      <c r="K228" s="38" t="s">
        <v>3645</v>
      </c>
      <c r="N228" s="1">
        <f t="shared" si="3"/>
        <v>1</v>
      </c>
    </row>
    <row r="229" spans="2:14">
      <c r="B229" s="1" t="s">
        <v>2478</v>
      </c>
      <c r="C229" s="2">
        <v>228</v>
      </c>
      <c r="D229" s="1" t="s">
        <v>2479</v>
      </c>
      <c r="E229" s="1" t="s">
        <v>3477</v>
      </c>
      <c r="F229" s="1" t="s">
        <v>3478</v>
      </c>
      <c r="H229" s="94"/>
      <c r="K229" s="38" t="s">
        <v>3645</v>
      </c>
      <c r="N229" s="1">
        <f t="shared" si="3"/>
        <v>1</v>
      </c>
    </row>
    <row r="230" spans="2:14">
      <c r="B230" s="1" t="s">
        <v>2478</v>
      </c>
      <c r="C230" s="2">
        <v>229</v>
      </c>
      <c r="D230" s="1" t="s">
        <v>2479</v>
      </c>
      <c r="E230" s="1" t="s">
        <v>3573</v>
      </c>
      <c r="F230" s="1" t="s">
        <v>3172</v>
      </c>
      <c r="H230" s="94">
        <v>2022</v>
      </c>
      <c r="J230" s="35" t="s">
        <v>3574</v>
      </c>
      <c r="K230" s="38" t="s">
        <v>3645</v>
      </c>
      <c r="N230" s="1">
        <f t="shared" si="3"/>
        <v>1</v>
      </c>
    </row>
    <row r="231" spans="2:14">
      <c r="B231" s="1" t="s">
        <v>2478</v>
      </c>
      <c r="C231" s="2">
        <v>230</v>
      </c>
      <c r="D231" s="1" t="s">
        <v>2479</v>
      </c>
      <c r="E231" s="1" t="s">
        <v>3713</v>
      </c>
      <c r="F231" s="1" t="s">
        <v>3172</v>
      </c>
      <c r="H231" s="94">
        <v>2022</v>
      </c>
      <c r="I231" s="1" t="s">
        <v>2525</v>
      </c>
      <c r="K231" s="38" t="s">
        <v>3645</v>
      </c>
      <c r="N231" s="1">
        <f t="shared" si="3"/>
        <v>1</v>
      </c>
    </row>
    <row r="232" spans="2:14">
      <c r="B232" s="1" t="s">
        <v>2478</v>
      </c>
      <c r="C232" s="2">
        <v>231</v>
      </c>
      <c r="D232" s="1" t="s">
        <v>2479</v>
      </c>
      <c r="E232" s="1" t="s">
        <v>3714</v>
      </c>
      <c r="F232" s="1" t="s">
        <v>3172</v>
      </c>
      <c r="H232" s="94">
        <v>2022</v>
      </c>
      <c r="I232" s="1" t="s">
        <v>2525</v>
      </c>
      <c r="K232" s="38" t="s">
        <v>3645</v>
      </c>
      <c r="N232" s="1">
        <f t="shared" si="3"/>
        <v>1</v>
      </c>
    </row>
    <row r="233" spans="2:14">
      <c r="B233" s="1" t="s">
        <v>2478</v>
      </c>
      <c r="C233" s="2">
        <v>232</v>
      </c>
      <c r="D233" s="1" t="s">
        <v>2479</v>
      </c>
      <c r="E233" s="1" t="s">
        <v>3715</v>
      </c>
      <c r="F233" s="1" t="s">
        <v>3172</v>
      </c>
      <c r="H233" s="94">
        <v>2022</v>
      </c>
      <c r="I233" s="1" t="s">
        <v>2525</v>
      </c>
      <c r="K233" s="38" t="s">
        <v>3645</v>
      </c>
      <c r="N233" s="1">
        <f t="shared" si="3"/>
        <v>1</v>
      </c>
    </row>
    <row r="234" spans="2:14">
      <c r="B234" s="1" t="s">
        <v>2478</v>
      </c>
      <c r="C234" s="2">
        <v>233</v>
      </c>
      <c r="D234" s="1" t="s">
        <v>2479</v>
      </c>
      <c r="E234" s="1" t="s">
        <v>3716</v>
      </c>
      <c r="F234" s="1" t="s">
        <v>3172</v>
      </c>
      <c r="H234" s="94">
        <v>2022</v>
      </c>
      <c r="K234" s="38" t="s">
        <v>3645</v>
      </c>
      <c r="N234" s="1">
        <f t="shared" si="3"/>
        <v>1</v>
      </c>
    </row>
    <row r="235" spans="2:14">
      <c r="B235" s="1" t="s">
        <v>2478</v>
      </c>
      <c r="C235" s="2">
        <v>234</v>
      </c>
      <c r="D235" s="1" t="s">
        <v>2479</v>
      </c>
      <c r="E235" s="1" t="s">
        <v>3717</v>
      </c>
      <c r="F235" s="1" t="s">
        <v>3172</v>
      </c>
      <c r="H235" s="94">
        <v>2022</v>
      </c>
      <c r="I235" s="1" t="s">
        <v>2525</v>
      </c>
      <c r="K235" s="38" t="s">
        <v>3645</v>
      </c>
      <c r="N235" s="1">
        <f t="shared" si="3"/>
        <v>1</v>
      </c>
    </row>
    <row r="236" spans="2:14">
      <c r="B236" s="1" t="s">
        <v>2478</v>
      </c>
      <c r="C236" s="2">
        <v>235</v>
      </c>
      <c r="D236" s="1" t="s">
        <v>2479</v>
      </c>
      <c r="E236" s="1" t="s">
        <v>3717</v>
      </c>
      <c r="F236" s="1" t="s">
        <v>3172</v>
      </c>
      <c r="H236" s="94">
        <v>2022</v>
      </c>
      <c r="I236" s="1" t="s">
        <v>2525</v>
      </c>
      <c r="K236" s="38" t="s">
        <v>3645</v>
      </c>
      <c r="N236" s="1">
        <f t="shared" si="3"/>
        <v>1</v>
      </c>
    </row>
    <row r="237" spans="2:14">
      <c r="B237" s="1" t="s">
        <v>2478</v>
      </c>
      <c r="C237" s="2">
        <v>236</v>
      </c>
      <c r="D237" s="1" t="s">
        <v>2479</v>
      </c>
      <c r="E237" s="1" t="s">
        <v>4027</v>
      </c>
      <c r="F237" s="1" t="s">
        <v>3172</v>
      </c>
      <c r="H237" s="94">
        <v>1971</v>
      </c>
      <c r="I237" s="1" t="s">
        <v>4012</v>
      </c>
      <c r="J237" s="35" t="s">
        <v>4031</v>
      </c>
      <c r="K237" s="38" t="s">
        <v>3645</v>
      </c>
      <c r="N237" s="1">
        <f t="shared" si="3"/>
        <v>1</v>
      </c>
    </row>
    <row r="238" spans="2:14">
      <c r="B238" s="1" t="s">
        <v>2478</v>
      </c>
      <c r="C238" s="2">
        <v>237</v>
      </c>
      <c r="D238" s="1" t="s">
        <v>2479</v>
      </c>
      <c r="E238" s="1" t="s">
        <v>4028</v>
      </c>
      <c r="F238" s="1" t="s">
        <v>3172</v>
      </c>
      <c r="H238" s="94">
        <v>1944</v>
      </c>
      <c r="I238" s="1" t="s">
        <v>4012</v>
      </c>
      <c r="J238" s="35" t="s">
        <v>4031</v>
      </c>
      <c r="K238" s="38" t="s">
        <v>3645</v>
      </c>
      <c r="N238" s="1">
        <f t="shared" si="3"/>
        <v>1</v>
      </c>
    </row>
    <row r="239" spans="2:14">
      <c r="B239" s="1" t="s">
        <v>2478</v>
      </c>
      <c r="C239" s="2">
        <v>238</v>
      </c>
      <c r="D239" s="1" t="s">
        <v>2479</v>
      </c>
      <c r="E239" s="1" t="s">
        <v>4029</v>
      </c>
      <c r="F239" s="1" t="s">
        <v>3172</v>
      </c>
      <c r="H239" s="94">
        <v>1944</v>
      </c>
      <c r="I239" s="1" t="s">
        <v>4012</v>
      </c>
      <c r="J239" s="35" t="s">
        <v>4031</v>
      </c>
      <c r="K239" s="38" t="s">
        <v>3645</v>
      </c>
      <c r="N239" s="1">
        <f t="shared" si="3"/>
        <v>1</v>
      </c>
    </row>
    <row r="240" spans="2:14">
      <c r="B240" s="1" t="s">
        <v>2478</v>
      </c>
      <c r="C240" s="2">
        <v>239</v>
      </c>
      <c r="D240" s="1" t="s">
        <v>2479</v>
      </c>
      <c r="E240" s="1" t="s">
        <v>4030</v>
      </c>
      <c r="F240" s="1" t="s">
        <v>3172</v>
      </c>
      <c r="H240" s="94">
        <v>1944</v>
      </c>
      <c r="I240" s="1" t="s">
        <v>4012</v>
      </c>
      <c r="J240" s="35" t="s">
        <v>4031</v>
      </c>
      <c r="K240" s="38" t="s">
        <v>3645</v>
      </c>
      <c r="N240" s="1">
        <f t="shared" si="3"/>
        <v>1</v>
      </c>
    </row>
    <row r="241" spans="14:14">
      <c r="N241" s="1">
        <f t="shared" si="3"/>
        <v>0</v>
      </c>
    </row>
    <row r="242" spans="14:14">
      <c r="N242" s="1">
        <f t="shared" si="3"/>
        <v>0</v>
      </c>
    </row>
    <row r="243" spans="14:14">
      <c r="N243" s="1">
        <f t="shared" si="3"/>
        <v>0</v>
      </c>
    </row>
    <row r="244" spans="14:14">
      <c r="N244" s="1">
        <f t="shared" si="3"/>
        <v>0</v>
      </c>
    </row>
    <row r="245" spans="14:14">
      <c r="N245" s="1">
        <f t="shared" si="3"/>
        <v>0</v>
      </c>
    </row>
    <row r="246" spans="14:14">
      <c r="N246" s="1">
        <f t="shared" si="3"/>
        <v>0</v>
      </c>
    </row>
    <row r="247" spans="14:14">
      <c r="N247" s="1">
        <f t="shared" si="3"/>
        <v>0</v>
      </c>
    </row>
    <row r="248" spans="14:14">
      <c r="N248" s="1">
        <f t="shared" si="3"/>
        <v>0</v>
      </c>
    </row>
    <row r="249" spans="14:14">
      <c r="N249" s="1">
        <f t="shared" si="3"/>
        <v>0</v>
      </c>
    </row>
    <row r="250" spans="14:14">
      <c r="N250" s="1">
        <f t="shared" si="3"/>
        <v>0</v>
      </c>
    </row>
    <row r="251" spans="14:14">
      <c r="N251" s="1">
        <f t="shared" si="3"/>
        <v>0</v>
      </c>
    </row>
    <row r="252" spans="14:14">
      <c r="N252" s="1">
        <f t="shared" si="3"/>
        <v>0</v>
      </c>
    </row>
    <row r="253" spans="14:14">
      <c r="N253" s="1">
        <f t="shared" si="3"/>
        <v>0</v>
      </c>
    </row>
    <row r="254" spans="14:14">
      <c r="N254" s="1">
        <f t="shared" si="3"/>
        <v>0</v>
      </c>
    </row>
    <row r="255" spans="14:14">
      <c r="N255" s="1">
        <f t="shared" si="3"/>
        <v>0</v>
      </c>
    </row>
    <row r="256" spans="14:14">
      <c r="N256" s="1">
        <f t="shared" si="3"/>
        <v>0</v>
      </c>
    </row>
    <row r="257" spans="14:14">
      <c r="N257" s="1">
        <f t="shared" si="3"/>
        <v>0</v>
      </c>
    </row>
    <row r="258" spans="14:14">
      <c r="N258" s="1">
        <f t="shared" si="3"/>
        <v>0</v>
      </c>
    </row>
    <row r="259" spans="14:14">
      <c r="N259" s="1">
        <f t="shared" si="3"/>
        <v>0</v>
      </c>
    </row>
    <row r="260" spans="14:14">
      <c r="N260" s="1">
        <f t="shared" si="3"/>
        <v>0</v>
      </c>
    </row>
    <row r="261" spans="14:14">
      <c r="N261" s="1">
        <f t="shared" ref="N261:N291" si="4">IF(K261="yes",1,0)</f>
        <v>0</v>
      </c>
    </row>
    <row r="262" spans="14:14">
      <c r="N262" s="1">
        <f t="shared" si="4"/>
        <v>0</v>
      </c>
    </row>
    <row r="263" spans="14:14">
      <c r="N263" s="1">
        <f t="shared" si="4"/>
        <v>0</v>
      </c>
    </row>
    <row r="264" spans="14:14">
      <c r="N264" s="1">
        <f t="shared" si="4"/>
        <v>0</v>
      </c>
    </row>
    <row r="265" spans="14:14">
      <c r="N265" s="1">
        <f t="shared" si="4"/>
        <v>0</v>
      </c>
    </row>
    <row r="266" spans="14:14">
      <c r="N266" s="1">
        <f t="shared" si="4"/>
        <v>0</v>
      </c>
    </row>
    <row r="267" spans="14:14">
      <c r="N267" s="1">
        <f t="shared" si="4"/>
        <v>0</v>
      </c>
    </row>
    <row r="268" spans="14:14">
      <c r="N268" s="1">
        <f t="shared" si="4"/>
        <v>0</v>
      </c>
    </row>
    <row r="269" spans="14:14">
      <c r="N269" s="1">
        <f t="shared" si="4"/>
        <v>0</v>
      </c>
    </row>
    <row r="270" spans="14:14">
      <c r="N270" s="1">
        <f t="shared" si="4"/>
        <v>0</v>
      </c>
    </row>
    <row r="271" spans="14:14">
      <c r="N271" s="1">
        <f t="shared" si="4"/>
        <v>0</v>
      </c>
    </row>
    <row r="272" spans="14:14">
      <c r="N272" s="1">
        <f t="shared" si="4"/>
        <v>0</v>
      </c>
    </row>
    <row r="273" spans="14:14">
      <c r="N273" s="1">
        <f t="shared" si="4"/>
        <v>0</v>
      </c>
    </row>
    <row r="274" spans="14:14">
      <c r="N274" s="1">
        <f t="shared" si="4"/>
        <v>0</v>
      </c>
    </row>
    <row r="275" spans="14:14">
      <c r="N275" s="1">
        <f t="shared" si="4"/>
        <v>0</v>
      </c>
    </row>
    <row r="276" spans="14:14">
      <c r="N276" s="1">
        <f t="shared" si="4"/>
        <v>0</v>
      </c>
    </row>
    <row r="277" spans="14:14">
      <c r="N277" s="1">
        <f t="shared" si="4"/>
        <v>0</v>
      </c>
    </row>
    <row r="278" spans="14:14">
      <c r="N278" s="1">
        <f t="shared" si="4"/>
        <v>0</v>
      </c>
    </row>
    <row r="279" spans="14:14">
      <c r="N279" s="1">
        <f t="shared" si="4"/>
        <v>0</v>
      </c>
    </row>
    <row r="280" spans="14:14">
      <c r="N280" s="1">
        <f t="shared" si="4"/>
        <v>0</v>
      </c>
    </row>
    <row r="281" spans="14:14">
      <c r="N281" s="1">
        <f t="shared" si="4"/>
        <v>0</v>
      </c>
    </row>
    <row r="282" spans="14:14">
      <c r="N282" s="1">
        <f t="shared" si="4"/>
        <v>0</v>
      </c>
    </row>
    <row r="283" spans="14:14">
      <c r="N283" s="1">
        <f t="shared" si="4"/>
        <v>0</v>
      </c>
    </row>
    <row r="284" spans="14:14">
      <c r="N284" s="1">
        <f t="shared" si="4"/>
        <v>0</v>
      </c>
    </row>
    <row r="285" spans="14:14">
      <c r="N285" s="1">
        <f t="shared" si="4"/>
        <v>0</v>
      </c>
    </row>
    <row r="286" spans="14:14">
      <c r="N286" s="1">
        <f t="shared" si="4"/>
        <v>0</v>
      </c>
    </row>
    <row r="287" spans="14:14">
      <c r="N287" s="1">
        <f t="shared" si="4"/>
        <v>0</v>
      </c>
    </row>
    <row r="288" spans="14:14">
      <c r="N288" s="1">
        <f t="shared" si="4"/>
        <v>0</v>
      </c>
    </row>
    <row r="289" spans="14:14">
      <c r="N289" s="1">
        <f t="shared" si="4"/>
        <v>0</v>
      </c>
    </row>
    <row r="290" spans="14:14">
      <c r="N290" s="1">
        <f t="shared" si="4"/>
        <v>0</v>
      </c>
    </row>
    <row r="291" spans="14:14">
      <c r="N291" s="1">
        <f t="shared" si="4"/>
        <v>0</v>
      </c>
    </row>
  </sheetData>
  <phoneticPr fontId="15" type="noConversion"/>
  <hyperlinks>
    <hyperlink ref="A1" location="'QUICK LINK'!A1" display="QUICK LINK" xr:uid="{1FE79F65-6C13-4F8D-AF71-CD61239F6737}"/>
  </hyperlinks>
  <pageMargins left="0.70826771653543308" right="0.70826771653543308" top="2.3228346456692948" bottom="2.3228346456692948" header="1.9291338582677198" footer="1.9291338582677198"/>
  <pageSetup paperSize="9" fitToWidth="0" fitToHeight="0" orientation="landscape" horizontalDpi="0" verticalDpi="0" r:id="rId1"/>
  <headerFooter alignWithMargins="0"/>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dimension ref="A1:AMJ222"/>
  <sheetViews>
    <sheetView workbookViewId="0">
      <pane xSplit="3" ySplit="1" topLeftCell="D35" activePane="bottomRight" state="frozen"/>
      <selection pane="topRight"/>
      <selection pane="bottomLeft"/>
      <selection pane="bottomRight" activeCell="E62" sqref="E62"/>
    </sheetView>
  </sheetViews>
  <sheetFormatPr defaultRowHeight="15"/>
  <cols>
    <col min="1" max="1" width="5.625" style="6" customWidth="1"/>
    <col min="2" max="2" width="6.5" style="1" customWidth="1"/>
    <col min="3" max="3" width="5.875" style="2" customWidth="1"/>
    <col min="4" max="4" width="10.875" style="1" customWidth="1"/>
    <col min="5" max="5" width="72.25" style="1" customWidth="1"/>
    <col min="6" max="6" width="15.125" style="1" customWidth="1"/>
    <col min="7" max="7" width="8.5" style="1" customWidth="1"/>
    <col min="8" max="8" width="16.25" style="2" customWidth="1"/>
    <col min="9" max="9" width="26.75" style="1" customWidth="1"/>
    <col min="10" max="10" width="11" style="1" customWidth="1"/>
    <col min="11" max="11" width="8.375" style="1" customWidth="1"/>
    <col min="12" max="12" width="14.875" style="1" customWidth="1"/>
    <col min="13" max="1023" width="8.5" style="1" customWidth="1"/>
    <col min="1024" max="1024" width="9.125" style="1" customWidth="1"/>
    <col min="1025" max="1025" width="9" customWidth="1"/>
  </cols>
  <sheetData>
    <row r="1" spans="1:14" ht="29.25" customHeight="1">
      <c r="A1" s="101" t="s">
        <v>3663</v>
      </c>
      <c r="B1" s="40" t="s">
        <v>0</v>
      </c>
      <c r="C1" s="40" t="s">
        <v>1</v>
      </c>
      <c r="D1" s="40" t="s">
        <v>2</v>
      </c>
      <c r="E1" s="40" t="s">
        <v>3</v>
      </c>
      <c r="F1" s="40" t="s">
        <v>4</v>
      </c>
      <c r="G1" s="77" t="s">
        <v>5</v>
      </c>
      <c r="H1" s="75" t="s">
        <v>3644</v>
      </c>
      <c r="I1" s="77" t="s">
        <v>6</v>
      </c>
      <c r="J1" s="118" t="s">
        <v>3643</v>
      </c>
      <c r="K1" s="78" t="s">
        <v>3646</v>
      </c>
      <c r="L1" s="77" t="s">
        <v>7</v>
      </c>
      <c r="M1" s="102">
        <f>COUNT(C2:C200)</f>
        <v>56</v>
      </c>
      <c r="N1" s="102">
        <f>SUM(N2:N195)</f>
        <v>2</v>
      </c>
    </row>
    <row r="2" spans="1:14">
      <c r="A2" s="14" t="s">
        <v>19</v>
      </c>
      <c r="B2" s="1" t="s">
        <v>2532</v>
      </c>
      <c r="C2" s="2">
        <v>1</v>
      </c>
      <c r="D2" s="1" t="s">
        <v>2295</v>
      </c>
      <c r="E2" s="1" t="s">
        <v>2533</v>
      </c>
      <c r="F2" s="1" t="s">
        <v>86</v>
      </c>
      <c r="H2" s="2">
        <v>1989</v>
      </c>
      <c r="N2" s="1">
        <f>IF(K2="yes",1,0)</f>
        <v>0</v>
      </c>
    </row>
    <row r="3" spans="1:14">
      <c r="A3" s="14" t="s">
        <v>19</v>
      </c>
      <c r="B3" s="1" t="s">
        <v>2532</v>
      </c>
      <c r="C3" s="2">
        <v>2</v>
      </c>
      <c r="D3" s="1" t="s">
        <v>2295</v>
      </c>
      <c r="E3" s="1" t="s">
        <v>3503</v>
      </c>
      <c r="F3" s="1" t="s">
        <v>2534</v>
      </c>
      <c r="H3" s="2">
        <v>1989</v>
      </c>
      <c r="I3" s="1" t="s">
        <v>2158</v>
      </c>
      <c r="N3" s="1">
        <f>IF(K3="yes",1,0)</f>
        <v>0</v>
      </c>
    </row>
    <row r="4" spans="1:14">
      <c r="A4" s="14" t="s">
        <v>19</v>
      </c>
      <c r="B4" s="1" t="s">
        <v>2532</v>
      </c>
      <c r="C4" s="2">
        <v>3</v>
      </c>
      <c r="D4" s="1" t="s">
        <v>2295</v>
      </c>
      <c r="E4" s="1" t="s">
        <v>2535</v>
      </c>
      <c r="F4" s="1" t="s">
        <v>520</v>
      </c>
      <c r="H4" s="2">
        <v>1994</v>
      </c>
      <c r="I4" s="1" t="s">
        <v>2158</v>
      </c>
      <c r="N4" s="1">
        <f t="shared" ref="N4:N67" si="0">IF(K4="yes",1,0)</f>
        <v>0</v>
      </c>
    </row>
    <row r="5" spans="1:14">
      <c r="A5" s="14" t="s">
        <v>19</v>
      </c>
      <c r="B5" s="1" t="s">
        <v>2532</v>
      </c>
      <c r="C5" s="2">
        <v>4</v>
      </c>
      <c r="D5" s="1" t="s">
        <v>2295</v>
      </c>
      <c r="E5" s="2" t="s">
        <v>2536</v>
      </c>
      <c r="F5" s="1" t="s">
        <v>2537</v>
      </c>
      <c r="N5" s="1">
        <f t="shared" si="0"/>
        <v>0</v>
      </c>
    </row>
    <row r="6" spans="1:14">
      <c r="A6" s="14" t="s">
        <v>19</v>
      </c>
      <c r="B6" s="1" t="s">
        <v>2532</v>
      </c>
      <c r="C6" s="2">
        <v>5</v>
      </c>
      <c r="D6" s="1" t="s">
        <v>2295</v>
      </c>
      <c r="E6" s="1" t="s">
        <v>2538</v>
      </c>
      <c r="F6" s="1" t="s">
        <v>2537</v>
      </c>
      <c r="N6" s="1">
        <f t="shared" si="0"/>
        <v>0</v>
      </c>
    </row>
    <row r="7" spans="1:14">
      <c r="A7" s="14" t="s">
        <v>19</v>
      </c>
      <c r="B7" s="1" t="s">
        <v>2532</v>
      </c>
      <c r="C7" s="2">
        <v>6</v>
      </c>
      <c r="D7" s="1" t="s">
        <v>2295</v>
      </c>
      <c r="E7" s="1" t="s">
        <v>2539</v>
      </c>
      <c r="F7" s="1" t="s">
        <v>818</v>
      </c>
      <c r="H7" s="2">
        <v>1955</v>
      </c>
      <c r="N7" s="1">
        <f t="shared" si="0"/>
        <v>0</v>
      </c>
    </row>
    <row r="8" spans="1:14">
      <c r="A8" s="14" t="s">
        <v>19</v>
      </c>
      <c r="B8" s="1" t="s">
        <v>2532</v>
      </c>
      <c r="C8" s="2">
        <v>7</v>
      </c>
      <c r="D8" s="1" t="s">
        <v>2295</v>
      </c>
      <c r="E8" s="1" t="s">
        <v>2540</v>
      </c>
      <c r="F8" s="1" t="s">
        <v>2537</v>
      </c>
      <c r="N8" s="1">
        <f t="shared" si="0"/>
        <v>0</v>
      </c>
    </row>
    <row r="9" spans="1:14">
      <c r="A9" s="14" t="s">
        <v>19</v>
      </c>
      <c r="B9" s="1" t="s">
        <v>2532</v>
      </c>
      <c r="C9" s="2">
        <v>8</v>
      </c>
      <c r="D9" s="1" t="s">
        <v>2295</v>
      </c>
      <c r="E9" s="1" t="s">
        <v>2541</v>
      </c>
      <c r="F9" s="1" t="s">
        <v>1034</v>
      </c>
      <c r="I9" s="1" t="s">
        <v>325</v>
      </c>
      <c r="N9" s="1">
        <f t="shared" si="0"/>
        <v>0</v>
      </c>
    </row>
    <row r="10" spans="1:14">
      <c r="A10" s="14" t="s">
        <v>19</v>
      </c>
      <c r="B10" s="1" t="s">
        <v>2532</v>
      </c>
      <c r="C10" s="2">
        <v>9</v>
      </c>
      <c r="D10" s="1" t="s">
        <v>2295</v>
      </c>
      <c r="E10" s="1" t="s">
        <v>2542</v>
      </c>
      <c r="F10" s="1" t="s">
        <v>2543</v>
      </c>
      <c r="N10" s="1">
        <f t="shared" si="0"/>
        <v>0</v>
      </c>
    </row>
    <row r="11" spans="1:14">
      <c r="A11" s="14" t="s">
        <v>19</v>
      </c>
      <c r="B11" s="1" t="s">
        <v>2532</v>
      </c>
      <c r="C11" s="2">
        <v>10</v>
      </c>
      <c r="D11" s="1" t="s">
        <v>2295</v>
      </c>
      <c r="E11" s="1" t="s">
        <v>2544</v>
      </c>
      <c r="F11" s="1" t="s">
        <v>2545</v>
      </c>
      <c r="H11" s="2" t="s">
        <v>2546</v>
      </c>
      <c r="N11" s="1">
        <f t="shared" si="0"/>
        <v>0</v>
      </c>
    </row>
    <row r="12" spans="1:14">
      <c r="A12" s="14" t="s">
        <v>19</v>
      </c>
      <c r="B12" s="1" t="s">
        <v>2532</v>
      </c>
      <c r="C12" s="2">
        <v>11</v>
      </c>
      <c r="D12" s="1" t="s">
        <v>2295</v>
      </c>
      <c r="E12" s="1" t="s">
        <v>2547</v>
      </c>
      <c r="F12" s="1" t="s">
        <v>298</v>
      </c>
      <c r="N12" s="1">
        <f t="shared" si="0"/>
        <v>0</v>
      </c>
    </row>
    <row r="13" spans="1:14">
      <c r="A13" s="14" t="s">
        <v>19</v>
      </c>
      <c r="B13" s="1" t="s">
        <v>2532</v>
      </c>
      <c r="C13" s="2">
        <v>12</v>
      </c>
      <c r="D13" s="1" t="s">
        <v>2295</v>
      </c>
      <c r="E13" s="1" t="s">
        <v>2548</v>
      </c>
      <c r="F13" s="1" t="s">
        <v>298</v>
      </c>
      <c r="N13" s="1">
        <f t="shared" si="0"/>
        <v>0</v>
      </c>
    </row>
    <row r="14" spans="1:14">
      <c r="A14" s="14" t="s">
        <v>19</v>
      </c>
      <c r="B14" s="1" t="s">
        <v>2532</v>
      </c>
      <c r="C14" s="2">
        <v>13</v>
      </c>
      <c r="D14" s="1" t="s">
        <v>2295</v>
      </c>
      <c r="E14" s="1" t="s">
        <v>2549</v>
      </c>
      <c r="F14" s="1" t="s">
        <v>2550</v>
      </c>
      <c r="N14" s="1">
        <f t="shared" si="0"/>
        <v>0</v>
      </c>
    </row>
    <row r="15" spans="1:14">
      <c r="A15" s="14" t="s">
        <v>19</v>
      </c>
      <c r="B15" s="1" t="s">
        <v>2532</v>
      </c>
      <c r="C15" s="2">
        <v>14</v>
      </c>
      <c r="D15" s="1" t="s">
        <v>2295</v>
      </c>
      <c r="E15" s="14" t="s">
        <v>2551</v>
      </c>
      <c r="F15" s="1" t="s">
        <v>2550</v>
      </c>
      <c r="N15" s="1">
        <f t="shared" si="0"/>
        <v>0</v>
      </c>
    </row>
    <row r="16" spans="1:14">
      <c r="A16" s="14" t="s">
        <v>19</v>
      </c>
      <c r="B16" s="1" t="s">
        <v>2532</v>
      </c>
      <c r="C16" s="2">
        <v>15</v>
      </c>
      <c r="D16" s="1" t="s">
        <v>2295</v>
      </c>
      <c r="E16" s="2" t="s">
        <v>2552</v>
      </c>
      <c r="F16" s="1" t="s">
        <v>351</v>
      </c>
      <c r="N16" s="1">
        <f t="shared" si="0"/>
        <v>0</v>
      </c>
    </row>
    <row r="17" spans="1:14">
      <c r="A17" s="14" t="s">
        <v>19</v>
      </c>
      <c r="B17" s="1" t="s">
        <v>2532</v>
      </c>
      <c r="C17" s="2">
        <v>16</v>
      </c>
      <c r="D17" s="1" t="s">
        <v>2295</v>
      </c>
      <c r="E17" s="1" t="s">
        <v>2553</v>
      </c>
      <c r="F17" s="1" t="s">
        <v>1034</v>
      </c>
      <c r="H17" s="2" t="s">
        <v>2554</v>
      </c>
      <c r="N17" s="1">
        <f t="shared" si="0"/>
        <v>0</v>
      </c>
    </row>
    <row r="18" spans="1:14">
      <c r="A18" s="14" t="s">
        <v>19</v>
      </c>
      <c r="B18" s="1" t="s">
        <v>2532</v>
      </c>
      <c r="C18" s="2">
        <v>17</v>
      </c>
      <c r="D18" s="1" t="s">
        <v>2295</v>
      </c>
      <c r="E18" s="1" t="s">
        <v>2555</v>
      </c>
      <c r="F18" s="1" t="s">
        <v>1034</v>
      </c>
      <c r="H18" s="2">
        <v>1907</v>
      </c>
      <c r="N18" s="1">
        <f t="shared" si="0"/>
        <v>0</v>
      </c>
    </row>
    <row r="19" spans="1:14">
      <c r="A19" s="14" t="s">
        <v>19</v>
      </c>
      <c r="B19" s="1" t="s">
        <v>2532</v>
      </c>
      <c r="C19" s="2">
        <v>18</v>
      </c>
      <c r="D19" s="1" t="s">
        <v>2295</v>
      </c>
      <c r="E19" s="1" t="s">
        <v>2556</v>
      </c>
      <c r="F19" s="1" t="s">
        <v>1701</v>
      </c>
      <c r="H19" s="2">
        <v>1984</v>
      </c>
      <c r="I19" s="1" t="s">
        <v>812</v>
      </c>
      <c r="N19" s="1">
        <f t="shared" si="0"/>
        <v>0</v>
      </c>
    </row>
    <row r="20" spans="1:14">
      <c r="A20" s="14" t="s">
        <v>19</v>
      </c>
      <c r="B20" s="1" t="s">
        <v>2532</v>
      </c>
      <c r="C20" s="2">
        <v>19</v>
      </c>
      <c r="D20" s="1" t="s">
        <v>2295</v>
      </c>
      <c r="E20" s="1" t="s">
        <v>2557</v>
      </c>
      <c r="F20" s="1" t="s">
        <v>378</v>
      </c>
      <c r="H20" s="2">
        <v>1993</v>
      </c>
      <c r="I20" s="1" t="s">
        <v>812</v>
      </c>
      <c r="N20" s="1">
        <f t="shared" si="0"/>
        <v>0</v>
      </c>
    </row>
    <row r="21" spans="1:14">
      <c r="A21" s="14" t="s">
        <v>19</v>
      </c>
      <c r="B21" s="1" t="s">
        <v>2532</v>
      </c>
      <c r="C21" s="2">
        <v>20</v>
      </c>
      <c r="D21" s="1" t="s">
        <v>2295</v>
      </c>
      <c r="E21" s="1" t="s">
        <v>2558</v>
      </c>
      <c r="F21" s="1" t="s">
        <v>378</v>
      </c>
      <c r="H21" s="2">
        <v>1994</v>
      </c>
      <c r="I21" s="1" t="s">
        <v>812</v>
      </c>
      <c r="N21" s="1">
        <f t="shared" si="0"/>
        <v>0</v>
      </c>
    </row>
    <row r="22" spans="1:14">
      <c r="A22" s="14" t="s">
        <v>19</v>
      </c>
      <c r="B22" s="1" t="s">
        <v>2532</v>
      </c>
      <c r="C22" s="2">
        <v>21</v>
      </c>
      <c r="D22" s="1" t="s">
        <v>2295</v>
      </c>
      <c r="E22" s="1" t="s">
        <v>2559</v>
      </c>
      <c r="F22" s="1" t="s">
        <v>818</v>
      </c>
      <c r="H22" s="10">
        <v>30806</v>
      </c>
      <c r="I22" s="1" t="s">
        <v>442</v>
      </c>
      <c r="N22" s="1">
        <f t="shared" si="0"/>
        <v>0</v>
      </c>
    </row>
    <row r="23" spans="1:14">
      <c r="A23" s="14" t="s">
        <v>19</v>
      </c>
      <c r="B23" s="1" t="s">
        <v>2532</v>
      </c>
      <c r="C23" s="2">
        <v>22</v>
      </c>
      <c r="D23" s="1" t="s">
        <v>2295</v>
      </c>
      <c r="E23" s="1" t="s">
        <v>2560</v>
      </c>
      <c r="F23" s="1" t="s">
        <v>1034</v>
      </c>
      <c r="I23" s="1" t="s">
        <v>442</v>
      </c>
      <c r="N23" s="1">
        <f t="shared" si="0"/>
        <v>0</v>
      </c>
    </row>
    <row r="24" spans="1:14">
      <c r="A24" s="14" t="s">
        <v>19</v>
      </c>
      <c r="B24" s="1" t="s">
        <v>2532</v>
      </c>
      <c r="C24" s="2">
        <v>23</v>
      </c>
      <c r="D24" s="1" t="s">
        <v>2295</v>
      </c>
      <c r="E24" s="1" t="s">
        <v>2561</v>
      </c>
      <c r="F24" s="1" t="s">
        <v>1034</v>
      </c>
      <c r="H24" s="2">
        <v>1965</v>
      </c>
      <c r="I24" s="1" t="s">
        <v>2562</v>
      </c>
      <c r="N24" s="1">
        <f t="shared" si="0"/>
        <v>0</v>
      </c>
    </row>
    <row r="25" spans="1:14">
      <c r="A25" s="14" t="s">
        <v>19</v>
      </c>
      <c r="B25" s="1" t="s">
        <v>2532</v>
      </c>
      <c r="C25" s="2">
        <v>24</v>
      </c>
      <c r="D25" s="1" t="s">
        <v>2295</v>
      </c>
      <c r="E25" s="1" t="s">
        <v>2563</v>
      </c>
      <c r="N25" s="1">
        <f t="shared" si="0"/>
        <v>0</v>
      </c>
    </row>
    <row r="26" spans="1:14">
      <c r="A26" s="14" t="s">
        <v>19</v>
      </c>
      <c r="B26" s="1" t="s">
        <v>2532</v>
      </c>
      <c r="C26" s="2">
        <v>25</v>
      </c>
      <c r="D26" s="1" t="s">
        <v>2295</v>
      </c>
      <c r="E26" s="2" t="s">
        <v>2564</v>
      </c>
      <c r="F26" s="1" t="s">
        <v>1034</v>
      </c>
      <c r="H26" s="2">
        <v>1972</v>
      </c>
      <c r="I26" s="1" t="s">
        <v>2562</v>
      </c>
      <c r="N26" s="1">
        <f t="shared" si="0"/>
        <v>0</v>
      </c>
    </row>
    <row r="27" spans="1:14">
      <c r="A27" s="14" t="s">
        <v>19</v>
      </c>
      <c r="B27" s="1" t="s">
        <v>2565</v>
      </c>
      <c r="C27" s="2">
        <v>26</v>
      </c>
      <c r="D27" s="1" t="s">
        <v>2295</v>
      </c>
      <c r="E27" s="1" t="s">
        <v>2566</v>
      </c>
      <c r="F27" s="1" t="s">
        <v>1034</v>
      </c>
      <c r="H27" s="2">
        <v>1987</v>
      </c>
      <c r="I27" s="1" t="s">
        <v>2562</v>
      </c>
      <c r="N27" s="1">
        <f t="shared" si="0"/>
        <v>0</v>
      </c>
    </row>
    <row r="28" spans="1:14">
      <c r="A28" s="14" t="s">
        <v>19</v>
      </c>
      <c r="B28" s="1" t="s">
        <v>2532</v>
      </c>
      <c r="C28" s="2">
        <v>27</v>
      </c>
      <c r="D28" s="1" t="s">
        <v>2295</v>
      </c>
      <c r="E28" s="1" t="s">
        <v>2567</v>
      </c>
      <c r="F28" s="1" t="s">
        <v>86</v>
      </c>
      <c r="H28" s="2">
        <v>2015</v>
      </c>
      <c r="I28" s="1" t="s">
        <v>2568</v>
      </c>
      <c r="N28" s="1">
        <f t="shared" si="0"/>
        <v>0</v>
      </c>
    </row>
    <row r="29" spans="1:14">
      <c r="A29" s="14" t="s">
        <v>19</v>
      </c>
      <c r="B29" s="1" t="s">
        <v>2532</v>
      </c>
      <c r="C29" s="2">
        <v>28</v>
      </c>
      <c r="D29" s="1" t="s">
        <v>2295</v>
      </c>
      <c r="E29" s="1" t="s">
        <v>2569</v>
      </c>
      <c r="F29" s="1" t="s">
        <v>33</v>
      </c>
      <c r="H29" s="2" t="s">
        <v>2570</v>
      </c>
      <c r="N29" s="1">
        <f t="shared" si="0"/>
        <v>0</v>
      </c>
    </row>
    <row r="30" spans="1:14">
      <c r="A30" s="14" t="s">
        <v>19</v>
      </c>
      <c r="B30" s="29" t="s">
        <v>2532</v>
      </c>
      <c r="C30" s="39">
        <v>29</v>
      </c>
      <c r="D30" s="34" t="s">
        <v>2295</v>
      </c>
      <c r="E30" s="34" t="s">
        <v>2571</v>
      </c>
      <c r="F30" s="34" t="s">
        <v>33</v>
      </c>
      <c r="G30" s="29"/>
      <c r="H30" s="39">
        <v>1982</v>
      </c>
      <c r="I30" s="29"/>
      <c r="N30" s="1">
        <f t="shared" si="0"/>
        <v>0</v>
      </c>
    </row>
    <row r="31" spans="1:14" ht="17.25">
      <c r="A31" s="14" t="s">
        <v>19</v>
      </c>
      <c r="B31" s="1" t="s">
        <v>2532</v>
      </c>
      <c r="C31" s="2">
        <v>30</v>
      </c>
      <c r="D31" s="1" t="s">
        <v>2295</v>
      </c>
      <c r="E31" s="1" t="s">
        <v>3627</v>
      </c>
      <c r="F31" s="1" t="s">
        <v>2572</v>
      </c>
      <c r="H31" s="2">
        <v>1873</v>
      </c>
      <c r="I31" s="1" t="s">
        <v>2573</v>
      </c>
      <c r="N31" s="1">
        <f t="shared" si="0"/>
        <v>0</v>
      </c>
    </row>
    <row r="32" spans="1:14">
      <c r="A32" s="14" t="s">
        <v>19</v>
      </c>
      <c r="B32" s="1" t="s">
        <v>2532</v>
      </c>
      <c r="C32" s="2">
        <v>31</v>
      </c>
      <c r="D32" s="1" t="s">
        <v>2295</v>
      </c>
      <c r="E32" s="1" t="s">
        <v>2574</v>
      </c>
      <c r="F32" s="1" t="s">
        <v>2575</v>
      </c>
      <c r="H32" s="2">
        <v>2015</v>
      </c>
      <c r="I32" s="1" t="s">
        <v>2562</v>
      </c>
      <c r="N32" s="1">
        <f t="shared" si="0"/>
        <v>0</v>
      </c>
    </row>
    <row r="33" spans="1:14">
      <c r="A33" s="14" t="s">
        <v>19</v>
      </c>
      <c r="B33" s="1" t="s">
        <v>2532</v>
      </c>
      <c r="C33" s="2">
        <v>32</v>
      </c>
      <c r="D33" s="1" t="s">
        <v>2295</v>
      </c>
      <c r="E33" s="1" t="s">
        <v>2576</v>
      </c>
      <c r="F33" s="1" t="s">
        <v>33</v>
      </c>
      <c r="I33" s="2" t="s">
        <v>2577</v>
      </c>
      <c r="N33" s="1">
        <f t="shared" si="0"/>
        <v>0</v>
      </c>
    </row>
    <row r="34" spans="1:14">
      <c r="A34" s="14" t="s">
        <v>19</v>
      </c>
      <c r="B34" s="1" t="s">
        <v>2532</v>
      </c>
      <c r="C34" s="2">
        <v>33</v>
      </c>
      <c r="D34" s="1" t="s">
        <v>2295</v>
      </c>
      <c r="E34" s="1" t="s">
        <v>2578</v>
      </c>
      <c r="F34" s="1" t="s">
        <v>33</v>
      </c>
      <c r="I34" s="2" t="s">
        <v>2579</v>
      </c>
      <c r="N34" s="1">
        <f t="shared" si="0"/>
        <v>0</v>
      </c>
    </row>
    <row r="35" spans="1:14">
      <c r="A35" s="14" t="s">
        <v>19</v>
      </c>
      <c r="B35" s="1" t="s">
        <v>2532</v>
      </c>
      <c r="C35" s="2">
        <v>34</v>
      </c>
      <c r="D35" s="1" t="s">
        <v>2295</v>
      </c>
      <c r="E35" s="1" t="s">
        <v>2580</v>
      </c>
      <c r="F35" s="1" t="s">
        <v>1034</v>
      </c>
      <c r="I35" s="1" t="s">
        <v>2581</v>
      </c>
      <c r="J35" s="15">
        <v>42522</v>
      </c>
      <c r="N35" s="1">
        <f t="shared" si="0"/>
        <v>0</v>
      </c>
    </row>
    <row r="36" spans="1:14">
      <c r="A36" s="14"/>
      <c r="B36" s="1" t="s">
        <v>2532</v>
      </c>
      <c r="C36" s="2">
        <v>35</v>
      </c>
      <c r="D36" s="1" t="s">
        <v>2295</v>
      </c>
      <c r="E36" s="1" t="s">
        <v>2582</v>
      </c>
      <c r="F36" s="1" t="s">
        <v>1034</v>
      </c>
      <c r="L36" s="2" t="s">
        <v>3502</v>
      </c>
      <c r="N36" s="1">
        <f t="shared" si="0"/>
        <v>0</v>
      </c>
    </row>
    <row r="37" spans="1:14">
      <c r="A37" s="14" t="s">
        <v>19</v>
      </c>
      <c r="B37" s="1" t="s">
        <v>2532</v>
      </c>
      <c r="C37" s="2">
        <v>36</v>
      </c>
      <c r="D37" s="1" t="s">
        <v>2295</v>
      </c>
      <c r="E37" s="1" t="s">
        <v>2583</v>
      </c>
      <c r="F37" s="1" t="s">
        <v>672</v>
      </c>
      <c r="N37" s="1">
        <f t="shared" si="0"/>
        <v>0</v>
      </c>
    </row>
    <row r="38" spans="1:14">
      <c r="A38" s="6" t="s">
        <v>19</v>
      </c>
      <c r="B38" s="1" t="s">
        <v>2532</v>
      </c>
      <c r="C38" s="2">
        <v>37</v>
      </c>
      <c r="D38" s="1" t="s">
        <v>2295</v>
      </c>
      <c r="E38" s="1" t="s">
        <v>2584</v>
      </c>
      <c r="F38" s="1" t="s">
        <v>84</v>
      </c>
      <c r="H38" s="2" t="s">
        <v>2585</v>
      </c>
      <c r="N38" s="1">
        <f t="shared" si="0"/>
        <v>0</v>
      </c>
    </row>
    <row r="39" spans="1:14" ht="17.25">
      <c r="A39" s="6" t="s">
        <v>19</v>
      </c>
      <c r="B39" s="1" t="s">
        <v>2532</v>
      </c>
      <c r="C39" s="2">
        <v>38</v>
      </c>
      <c r="D39" s="1" t="s">
        <v>2295</v>
      </c>
      <c r="E39" s="1" t="s">
        <v>2586</v>
      </c>
      <c r="F39" s="1" t="s">
        <v>818</v>
      </c>
      <c r="H39" s="2" t="s">
        <v>2587</v>
      </c>
      <c r="N39" s="1">
        <f t="shared" si="0"/>
        <v>0</v>
      </c>
    </row>
    <row r="40" spans="1:14">
      <c r="A40" s="6" t="s">
        <v>19</v>
      </c>
      <c r="B40" s="1" t="s">
        <v>2532</v>
      </c>
      <c r="C40" s="2">
        <v>39</v>
      </c>
      <c r="D40" s="1" t="s">
        <v>2295</v>
      </c>
      <c r="E40" s="1" t="s">
        <v>3657</v>
      </c>
      <c r="F40" s="1" t="s">
        <v>2210</v>
      </c>
      <c r="H40" s="2">
        <v>1896</v>
      </c>
      <c r="N40" s="1">
        <f t="shared" si="0"/>
        <v>0</v>
      </c>
    </row>
    <row r="41" spans="1:14" ht="17.25">
      <c r="A41" s="6" t="s">
        <v>19</v>
      </c>
      <c r="B41" s="1" t="s">
        <v>2532</v>
      </c>
      <c r="C41" s="2">
        <v>40</v>
      </c>
      <c r="D41" s="1" t="s">
        <v>2295</v>
      </c>
      <c r="E41" s="1" t="s">
        <v>3655</v>
      </c>
      <c r="F41" s="1" t="s">
        <v>818</v>
      </c>
      <c r="H41" s="2" t="s">
        <v>2588</v>
      </c>
      <c r="N41" s="1">
        <f t="shared" si="0"/>
        <v>0</v>
      </c>
    </row>
    <row r="42" spans="1:14">
      <c r="A42" s="6" t="s">
        <v>19</v>
      </c>
      <c r="B42" s="1" t="s">
        <v>2532</v>
      </c>
      <c r="C42" s="2">
        <v>41</v>
      </c>
      <c r="D42" s="1" t="s">
        <v>2295</v>
      </c>
      <c r="E42" s="1" t="s">
        <v>3656</v>
      </c>
      <c r="F42" s="1" t="s">
        <v>561</v>
      </c>
      <c r="H42" s="2" t="s">
        <v>432</v>
      </c>
      <c r="N42" s="1">
        <f t="shared" si="0"/>
        <v>0</v>
      </c>
    </row>
    <row r="43" spans="1:14">
      <c r="A43" s="6" t="s">
        <v>19</v>
      </c>
      <c r="B43" s="1" t="s">
        <v>2532</v>
      </c>
      <c r="C43" s="2">
        <v>42</v>
      </c>
      <c r="D43" s="1" t="s">
        <v>2295</v>
      </c>
      <c r="E43" s="1" t="s">
        <v>2589</v>
      </c>
      <c r="F43" s="1" t="s">
        <v>561</v>
      </c>
      <c r="H43" s="2">
        <v>1974</v>
      </c>
      <c r="N43" s="1">
        <f t="shared" si="0"/>
        <v>0</v>
      </c>
    </row>
    <row r="44" spans="1:14">
      <c r="A44" s="6" t="s">
        <v>19</v>
      </c>
      <c r="B44" s="1" t="s">
        <v>2532</v>
      </c>
      <c r="C44" s="2">
        <v>43</v>
      </c>
      <c r="D44" s="1" t="s">
        <v>2295</v>
      </c>
      <c r="E44" s="1" t="s">
        <v>3658</v>
      </c>
      <c r="F44" s="1" t="s">
        <v>168</v>
      </c>
      <c r="H44" s="2" t="s">
        <v>268</v>
      </c>
      <c r="I44" s="1" t="s">
        <v>2590</v>
      </c>
      <c r="N44" s="1">
        <f t="shared" si="0"/>
        <v>0</v>
      </c>
    </row>
    <row r="45" spans="1:14">
      <c r="A45" s="6" t="s">
        <v>19</v>
      </c>
      <c r="B45" s="1" t="s">
        <v>2532</v>
      </c>
      <c r="C45" s="2">
        <v>44</v>
      </c>
      <c r="D45" s="1" t="s">
        <v>2295</v>
      </c>
      <c r="E45" s="1" t="s">
        <v>2591</v>
      </c>
      <c r="F45" s="1" t="s">
        <v>290</v>
      </c>
      <c r="H45" s="2">
        <v>2001</v>
      </c>
      <c r="I45" s="1" t="s">
        <v>978</v>
      </c>
      <c r="J45" s="12">
        <v>43770</v>
      </c>
      <c r="N45" s="1">
        <f t="shared" si="0"/>
        <v>0</v>
      </c>
    </row>
    <row r="46" spans="1:14">
      <c r="A46" s="6" t="s">
        <v>19</v>
      </c>
      <c r="B46" s="1" t="s">
        <v>2532</v>
      </c>
      <c r="C46" s="2">
        <v>45</v>
      </c>
      <c r="D46" s="1" t="s">
        <v>2295</v>
      </c>
      <c r="E46" s="1" t="s">
        <v>2592</v>
      </c>
      <c r="F46" s="1" t="s">
        <v>818</v>
      </c>
      <c r="H46" s="2" t="s">
        <v>2593</v>
      </c>
      <c r="I46" s="1" t="s">
        <v>812</v>
      </c>
      <c r="J46" s="1">
        <v>2019</v>
      </c>
      <c r="N46" s="1">
        <f t="shared" si="0"/>
        <v>0</v>
      </c>
    </row>
    <row r="47" spans="1:14">
      <c r="B47" s="1" t="s">
        <v>2532</v>
      </c>
      <c r="C47" s="2">
        <v>46</v>
      </c>
      <c r="D47" s="1" t="s">
        <v>2295</v>
      </c>
      <c r="E47" s="1" t="s">
        <v>2594</v>
      </c>
      <c r="F47" s="1" t="s">
        <v>649</v>
      </c>
      <c r="H47" s="2">
        <v>2012</v>
      </c>
      <c r="I47" s="1" t="s">
        <v>646</v>
      </c>
      <c r="K47" s="38" t="s">
        <v>3645</v>
      </c>
      <c r="N47" s="1">
        <f t="shared" si="0"/>
        <v>1</v>
      </c>
    </row>
    <row r="48" spans="1:14">
      <c r="A48" s="6" t="s">
        <v>19</v>
      </c>
      <c r="B48" s="1" t="s">
        <v>2532</v>
      </c>
      <c r="C48" s="2">
        <v>47</v>
      </c>
      <c r="D48" s="1" t="s">
        <v>2295</v>
      </c>
      <c r="E48" s="1" t="s">
        <v>3560</v>
      </c>
      <c r="F48" s="1" t="s">
        <v>33</v>
      </c>
      <c r="H48" s="2">
        <v>1929</v>
      </c>
      <c r="I48" s="1" t="s">
        <v>151</v>
      </c>
      <c r="N48" s="1">
        <f t="shared" si="0"/>
        <v>0</v>
      </c>
    </row>
    <row r="49" spans="1:14">
      <c r="A49" s="6" t="s">
        <v>19</v>
      </c>
      <c r="B49" s="1" t="s">
        <v>2532</v>
      </c>
      <c r="C49" s="2">
        <v>48</v>
      </c>
      <c r="D49" s="1" t="s">
        <v>2295</v>
      </c>
      <c r="E49" s="1" t="s">
        <v>3487</v>
      </c>
      <c r="F49" s="1" t="s">
        <v>168</v>
      </c>
      <c r="N49" s="1">
        <f t="shared" si="0"/>
        <v>0</v>
      </c>
    </row>
    <row r="50" spans="1:14">
      <c r="A50" s="6" t="s">
        <v>19</v>
      </c>
      <c r="B50" s="1" t="s">
        <v>2532</v>
      </c>
      <c r="C50" s="2">
        <v>49</v>
      </c>
      <c r="D50" s="1" t="s">
        <v>2295</v>
      </c>
      <c r="E50" s="1" t="s">
        <v>3511</v>
      </c>
      <c r="F50" s="1" t="s">
        <v>2283</v>
      </c>
      <c r="I50" s="1" t="s">
        <v>3512</v>
      </c>
      <c r="L50" s="1" t="s">
        <v>3659</v>
      </c>
      <c r="N50" s="1">
        <f t="shared" si="0"/>
        <v>0</v>
      </c>
    </row>
    <row r="51" spans="1:14">
      <c r="A51" s="6" t="s">
        <v>3595</v>
      </c>
      <c r="B51" s="1" t="s">
        <v>2532</v>
      </c>
      <c r="C51" s="2">
        <v>50</v>
      </c>
      <c r="D51" s="1" t="s">
        <v>2295</v>
      </c>
      <c r="E51" s="1" t="s">
        <v>3596</v>
      </c>
      <c r="F51" s="1" t="s">
        <v>3594</v>
      </c>
      <c r="I51" s="1" t="s">
        <v>598</v>
      </c>
      <c r="J51" s="1">
        <v>2022</v>
      </c>
      <c r="L51" s="1" t="s">
        <v>1789</v>
      </c>
      <c r="N51" s="1">
        <f t="shared" si="0"/>
        <v>0</v>
      </c>
    </row>
    <row r="52" spans="1:14">
      <c r="A52" s="6" t="s">
        <v>911</v>
      </c>
      <c r="B52" s="1" t="s">
        <v>2532</v>
      </c>
      <c r="C52" s="2">
        <v>51</v>
      </c>
      <c r="D52" s="1" t="s">
        <v>2295</v>
      </c>
      <c r="E52" s="1" t="s">
        <v>3898</v>
      </c>
      <c r="F52" s="1" t="s">
        <v>33</v>
      </c>
      <c r="H52" s="2" t="s">
        <v>3900</v>
      </c>
      <c r="I52" s="1" t="s">
        <v>1448</v>
      </c>
      <c r="J52" s="1">
        <v>45073</v>
      </c>
      <c r="L52" s="1" t="s">
        <v>1789</v>
      </c>
      <c r="N52" s="1">
        <f t="shared" si="0"/>
        <v>0</v>
      </c>
    </row>
    <row r="53" spans="1:14">
      <c r="A53" s="6" t="s">
        <v>19</v>
      </c>
      <c r="B53" s="1" t="s">
        <v>2532</v>
      </c>
      <c r="C53" s="2">
        <v>52</v>
      </c>
      <c r="D53" s="1" t="s">
        <v>2295</v>
      </c>
      <c r="E53" s="1" t="s">
        <v>3899</v>
      </c>
      <c r="F53" s="1" t="s">
        <v>300</v>
      </c>
      <c r="H53" s="2">
        <v>1820</v>
      </c>
      <c r="I53" s="1" t="s">
        <v>3492</v>
      </c>
      <c r="N53" s="1">
        <f t="shared" si="0"/>
        <v>0</v>
      </c>
    </row>
    <row r="54" spans="1:14">
      <c r="B54" s="1" t="s">
        <v>2532</v>
      </c>
      <c r="C54" s="2">
        <v>53</v>
      </c>
      <c r="D54" s="1" t="s">
        <v>2295</v>
      </c>
      <c r="E54" s="1" t="s">
        <v>3945</v>
      </c>
      <c r="F54" s="1" t="s">
        <v>290</v>
      </c>
      <c r="H54" s="2" t="s">
        <v>3946</v>
      </c>
      <c r="J54" s="1">
        <v>2022</v>
      </c>
      <c r="K54" s="1" t="s">
        <v>3645</v>
      </c>
      <c r="N54" s="1">
        <f t="shared" si="0"/>
        <v>1</v>
      </c>
    </row>
    <row r="55" spans="1:14">
      <c r="B55" s="1" t="s">
        <v>2532</v>
      </c>
      <c r="C55" s="2">
        <v>54</v>
      </c>
      <c r="D55" s="1" t="s">
        <v>2295</v>
      </c>
      <c r="E55" s="1" t="s">
        <v>4004</v>
      </c>
      <c r="F55" s="1" t="s">
        <v>300</v>
      </c>
      <c r="H55" s="2">
        <v>2014</v>
      </c>
      <c r="I55" s="1" t="s">
        <v>2253</v>
      </c>
      <c r="J55" s="21">
        <v>45169</v>
      </c>
      <c r="N55" s="1">
        <f t="shared" si="0"/>
        <v>0</v>
      </c>
    </row>
    <row r="56" spans="1:14">
      <c r="B56" s="1" t="s">
        <v>2532</v>
      </c>
      <c r="C56" s="2">
        <v>55</v>
      </c>
      <c r="D56" s="1" t="s">
        <v>2295</v>
      </c>
      <c r="E56" s="1" t="s">
        <v>4055</v>
      </c>
      <c r="F56" s="1" t="s">
        <v>1344</v>
      </c>
      <c r="H56" s="33" t="s">
        <v>4054</v>
      </c>
      <c r="I56" s="1" t="s">
        <v>1448</v>
      </c>
      <c r="J56" s="35" t="s">
        <v>4045</v>
      </c>
      <c r="N56" s="1">
        <f t="shared" si="0"/>
        <v>0</v>
      </c>
    </row>
    <row r="57" spans="1:14">
      <c r="B57" s="1" t="s">
        <v>2532</v>
      </c>
      <c r="C57" s="2">
        <v>56</v>
      </c>
      <c r="D57" s="1" t="s">
        <v>2295</v>
      </c>
      <c r="E57" s="1" t="s">
        <v>4352</v>
      </c>
      <c r="F57" s="1" t="s">
        <v>1299</v>
      </c>
      <c r="L57" s="1" t="s">
        <v>4353</v>
      </c>
      <c r="N57" s="1">
        <f t="shared" si="0"/>
        <v>0</v>
      </c>
    </row>
    <row r="58" spans="1:14">
      <c r="N58" s="1">
        <f t="shared" si="0"/>
        <v>0</v>
      </c>
    </row>
    <row r="59" spans="1:14">
      <c r="N59" s="1">
        <f t="shared" si="0"/>
        <v>0</v>
      </c>
    </row>
    <row r="60" spans="1:14">
      <c r="N60" s="1">
        <f t="shared" si="0"/>
        <v>0</v>
      </c>
    </row>
    <row r="61" spans="1:14">
      <c r="N61" s="1">
        <f t="shared" si="0"/>
        <v>0</v>
      </c>
    </row>
    <row r="62" spans="1:14">
      <c r="N62" s="1">
        <f t="shared" si="0"/>
        <v>0</v>
      </c>
    </row>
    <row r="63" spans="1:14">
      <c r="N63" s="1">
        <f t="shared" si="0"/>
        <v>0</v>
      </c>
    </row>
    <row r="64" spans="1:14">
      <c r="N64" s="1">
        <f t="shared" si="0"/>
        <v>0</v>
      </c>
    </row>
    <row r="65" spans="14:14">
      <c r="N65" s="1">
        <f t="shared" si="0"/>
        <v>0</v>
      </c>
    </row>
    <row r="66" spans="14:14">
      <c r="N66" s="1">
        <f t="shared" si="0"/>
        <v>0</v>
      </c>
    </row>
    <row r="67" spans="14:14">
      <c r="N67" s="1">
        <f t="shared" si="0"/>
        <v>0</v>
      </c>
    </row>
    <row r="68" spans="14:14">
      <c r="N68" s="1">
        <f t="shared" ref="N68:N131" si="1">IF(K68="yes",1,0)</f>
        <v>0</v>
      </c>
    </row>
    <row r="69" spans="14:14">
      <c r="N69" s="1">
        <f t="shared" si="1"/>
        <v>0</v>
      </c>
    </row>
    <row r="70" spans="14:14">
      <c r="N70" s="1">
        <f t="shared" si="1"/>
        <v>0</v>
      </c>
    </row>
    <row r="71" spans="14:14">
      <c r="N71" s="1">
        <f t="shared" si="1"/>
        <v>0</v>
      </c>
    </row>
    <row r="72" spans="14:14">
      <c r="N72" s="1">
        <f t="shared" si="1"/>
        <v>0</v>
      </c>
    </row>
    <row r="73" spans="14:14">
      <c r="N73" s="1">
        <f t="shared" si="1"/>
        <v>0</v>
      </c>
    </row>
    <row r="74" spans="14:14">
      <c r="N74" s="1">
        <f t="shared" si="1"/>
        <v>0</v>
      </c>
    </row>
    <row r="75" spans="14:14">
      <c r="N75" s="1">
        <f t="shared" si="1"/>
        <v>0</v>
      </c>
    </row>
    <row r="76" spans="14:14">
      <c r="N76" s="1">
        <f t="shared" si="1"/>
        <v>0</v>
      </c>
    </row>
    <row r="77" spans="14:14">
      <c r="N77" s="1">
        <f t="shared" si="1"/>
        <v>0</v>
      </c>
    </row>
    <row r="78" spans="14:14">
      <c r="N78" s="1">
        <f t="shared" si="1"/>
        <v>0</v>
      </c>
    </row>
    <row r="79" spans="14:14">
      <c r="N79" s="1">
        <f t="shared" si="1"/>
        <v>0</v>
      </c>
    </row>
    <row r="80" spans="14:14">
      <c r="N80" s="1">
        <f t="shared" si="1"/>
        <v>0</v>
      </c>
    </row>
    <row r="81" spans="14:14">
      <c r="N81" s="1">
        <f t="shared" si="1"/>
        <v>0</v>
      </c>
    </row>
    <row r="82" spans="14:14">
      <c r="N82" s="1">
        <f t="shared" si="1"/>
        <v>0</v>
      </c>
    </row>
    <row r="83" spans="14:14">
      <c r="N83" s="1">
        <f t="shared" si="1"/>
        <v>0</v>
      </c>
    </row>
    <row r="84" spans="14:14">
      <c r="N84" s="1">
        <f t="shared" si="1"/>
        <v>0</v>
      </c>
    </row>
    <row r="85" spans="14:14">
      <c r="N85" s="1">
        <f t="shared" si="1"/>
        <v>0</v>
      </c>
    </row>
    <row r="86" spans="14:14">
      <c r="N86" s="1">
        <f t="shared" si="1"/>
        <v>0</v>
      </c>
    </row>
    <row r="87" spans="14:14">
      <c r="N87" s="1">
        <f t="shared" si="1"/>
        <v>0</v>
      </c>
    </row>
    <row r="88" spans="14:14">
      <c r="N88" s="1">
        <f t="shared" si="1"/>
        <v>0</v>
      </c>
    </row>
    <row r="89" spans="14:14">
      <c r="N89" s="1">
        <f t="shared" si="1"/>
        <v>0</v>
      </c>
    </row>
    <row r="90" spans="14:14">
      <c r="N90" s="1">
        <f t="shared" si="1"/>
        <v>0</v>
      </c>
    </row>
    <row r="91" spans="14:14">
      <c r="N91" s="1">
        <f t="shared" si="1"/>
        <v>0</v>
      </c>
    </row>
    <row r="92" spans="14:14">
      <c r="N92" s="1">
        <f t="shared" si="1"/>
        <v>0</v>
      </c>
    </row>
    <row r="93" spans="14:14">
      <c r="N93" s="1">
        <f t="shared" si="1"/>
        <v>0</v>
      </c>
    </row>
    <row r="94" spans="14:14">
      <c r="N94" s="1">
        <f t="shared" si="1"/>
        <v>0</v>
      </c>
    </row>
    <row r="95" spans="14:14">
      <c r="N95" s="1">
        <f t="shared" si="1"/>
        <v>0</v>
      </c>
    </row>
    <row r="96" spans="14:14">
      <c r="N96" s="1">
        <f t="shared" si="1"/>
        <v>0</v>
      </c>
    </row>
    <row r="97" spans="14:14">
      <c r="N97" s="1">
        <f t="shared" si="1"/>
        <v>0</v>
      </c>
    </row>
    <row r="98" spans="14:14">
      <c r="N98" s="1">
        <f t="shared" si="1"/>
        <v>0</v>
      </c>
    </row>
    <row r="99" spans="14:14">
      <c r="N99" s="1">
        <f t="shared" si="1"/>
        <v>0</v>
      </c>
    </row>
    <row r="100" spans="14:14">
      <c r="N100" s="1">
        <f t="shared" si="1"/>
        <v>0</v>
      </c>
    </row>
    <row r="101" spans="14:14">
      <c r="N101" s="1">
        <f t="shared" si="1"/>
        <v>0</v>
      </c>
    </row>
    <row r="102" spans="14:14">
      <c r="N102" s="1">
        <f t="shared" si="1"/>
        <v>0</v>
      </c>
    </row>
    <row r="103" spans="14:14">
      <c r="N103" s="1">
        <f t="shared" si="1"/>
        <v>0</v>
      </c>
    </row>
    <row r="104" spans="14:14">
      <c r="N104" s="1">
        <f t="shared" si="1"/>
        <v>0</v>
      </c>
    </row>
    <row r="105" spans="14:14">
      <c r="N105" s="1">
        <f t="shared" si="1"/>
        <v>0</v>
      </c>
    </row>
    <row r="106" spans="14:14">
      <c r="N106" s="1">
        <f t="shared" si="1"/>
        <v>0</v>
      </c>
    </row>
    <row r="107" spans="14:14">
      <c r="N107" s="1">
        <f t="shared" si="1"/>
        <v>0</v>
      </c>
    </row>
    <row r="108" spans="14:14">
      <c r="N108" s="1">
        <f t="shared" si="1"/>
        <v>0</v>
      </c>
    </row>
    <row r="109" spans="14:14">
      <c r="N109" s="1">
        <f t="shared" si="1"/>
        <v>0</v>
      </c>
    </row>
    <row r="110" spans="14:14">
      <c r="N110" s="1">
        <f t="shared" si="1"/>
        <v>0</v>
      </c>
    </row>
    <row r="111" spans="14:14">
      <c r="N111" s="1">
        <f t="shared" si="1"/>
        <v>0</v>
      </c>
    </row>
    <row r="112" spans="14:14">
      <c r="N112" s="1">
        <f t="shared" si="1"/>
        <v>0</v>
      </c>
    </row>
    <row r="113" spans="14:14">
      <c r="N113" s="1">
        <f t="shared" si="1"/>
        <v>0</v>
      </c>
    </row>
    <row r="114" spans="14:14">
      <c r="N114" s="1">
        <f t="shared" si="1"/>
        <v>0</v>
      </c>
    </row>
    <row r="115" spans="14:14">
      <c r="N115" s="1">
        <f t="shared" si="1"/>
        <v>0</v>
      </c>
    </row>
    <row r="116" spans="14:14">
      <c r="N116" s="1">
        <f t="shared" si="1"/>
        <v>0</v>
      </c>
    </row>
    <row r="117" spans="14:14">
      <c r="N117" s="1">
        <f t="shared" si="1"/>
        <v>0</v>
      </c>
    </row>
    <row r="118" spans="14:14">
      <c r="N118" s="1">
        <f t="shared" si="1"/>
        <v>0</v>
      </c>
    </row>
    <row r="119" spans="14:14">
      <c r="N119" s="1">
        <f t="shared" si="1"/>
        <v>0</v>
      </c>
    </row>
    <row r="120" spans="14:14">
      <c r="N120" s="1">
        <f t="shared" si="1"/>
        <v>0</v>
      </c>
    </row>
    <row r="121" spans="14:14">
      <c r="N121" s="1">
        <f t="shared" si="1"/>
        <v>0</v>
      </c>
    </row>
    <row r="122" spans="14:14">
      <c r="N122" s="1">
        <f t="shared" si="1"/>
        <v>0</v>
      </c>
    </row>
    <row r="123" spans="14:14">
      <c r="N123" s="1">
        <f t="shared" si="1"/>
        <v>0</v>
      </c>
    </row>
    <row r="124" spans="14:14">
      <c r="N124" s="1">
        <f t="shared" si="1"/>
        <v>0</v>
      </c>
    </row>
    <row r="125" spans="14:14">
      <c r="N125" s="1">
        <f t="shared" si="1"/>
        <v>0</v>
      </c>
    </row>
    <row r="126" spans="14:14">
      <c r="N126" s="1">
        <f t="shared" si="1"/>
        <v>0</v>
      </c>
    </row>
    <row r="127" spans="14:14">
      <c r="N127" s="1">
        <f t="shared" si="1"/>
        <v>0</v>
      </c>
    </row>
    <row r="128" spans="14:14">
      <c r="N128" s="1">
        <f t="shared" si="1"/>
        <v>0</v>
      </c>
    </row>
    <row r="129" spans="14:14">
      <c r="N129" s="1">
        <f t="shared" si="1"/>
        <v>0</v>
      </c>
    </row>
    <row r="130" spans="14:14">
      <c r="N130" s="1">
        <f t="shared" si="1"/>
        <v>0</v>
      </c>
    </row>
    <row r="131" spans="14:14">
      <c r="N131" s="1">
        <f t="shared" si="1"/>
        <v>0</v>
      </c>
    </row>
    <row r="132" spans="14:14">
      <c r="N132" s="1">
        <f t="shared" ref="N132:N196" si="2">IF(K132="yes",1,0)</f>
        <v>0</v>
      </c>
    </row>
    <row r="133" spans="14:14">
      <c r="N133" s="1">
        <f t="shared" si="2"/>
        <v>0</v>
      </c>
    </row>
    <row r="134" spans="14:14">
      <c r="N134" s="1">
        <f t="shared" si="2"/>
        <v>0</v>
      </c>
    </row>
    <row r="135" spans="14:14">
      <c r="N135" s="1">
        <f t="shared" si="2"/>
        <v>0</v>
      </c>
    </row>
    <row r="136" spans="14:14">
      <c r="N136" s="1">
        <f t="shared" si="2"/>
        <v>0</v>
      </c>
    </row>
    <row r="137" spans="14:14">
      <c r="N137" s="1">
        <f t="shared" si="2"/>
        <v>0</v>
      </c>
    </row>
    <row r="138" spans="14:14">
      <c r="N138" s="1">
        <f t="shared" si="2"/>
        <v>0</v>
      </c>
    </row>
    <row r="139" spans="14:14">
      <c r="N139" s="1">
        <f t="shared" si="2"/>
        <v>0</v>
      </c>
    </row>
    <row r="140" spans="14:14">
      <c r="N140" s="1">
        <f t="shared" si="2"/>
        <v>0</v>
      </c>
    </row>
    <row r="141" spans="14:14">
      <c r="N141" s="1">
        <f t="shared" si="2"/>
        <v>0</v>
      </c>
    </row>
    <row r="142" spans="14:14">
      <c r="N142" s="1">
        <f t="shared" si="2"/>
        <v>0</v>
      </c>
    </row>
    <row r="143" spans="14:14">
      <c r="N143" s="1">
        <f t="shared" si="2"/>
        <v>0</v>
      </c>
    </row>
    <row r="144" spans="14:14">
      <c r="N144" s="1">
        <f t="shared" si="2"/>
        <v>0</v>
      </c>
    </row>
    <row r="145" spans="14:14">
      <c r="N145" s="1">
        <f t="shared" si="2"/>
        <v>0</v>
      </c>
    </row>
    <row r="146" spans="14:14">
      <c r="N146" s="1">
        <f t="shared" si="2"/>
        <v>0</v>
      </c>
    </row>
    <row r="147" spans="14:14">
      <c r="N147" s="1">
        <f t="shared" si="2"/>
        <v>0</v>
      </c>
    </row>
    <row r="148" spans="14:14">
      <c r="N148" s="1">
        <f t="shared" si="2"/>
        <v>0</v>
      </c>
    </row>
    <row r="149" spans="14:14">
      <c r="N149" s="1">
        <f t="shared" si="2"/>
        <v>0</v>
      </c>
    </row>
    <row r="150" spans="14:14">
      <c r="N150" s="1">
        <f t="shared" si="2"/>
        <v>0</v>
      </c>
    </row>
    <row r="151" spans="14:14">
      <c r="N151" s="1">
        <f t="shared" si="2"/>
        <v>0</v>
      </c>
    </row>
    <row r="152" spans="14:14">
      <c r="N152" s="1">
        <f t="shared" si="2"/>
        <v>0</v>
      </c>
    </row>
    <row r="153" spans="14:14">
      <c r="N153" s="1">
        <f t="shared" si="2"/>
        <v>0</v>
      </c>
    </row>
    <row r="154" spans="14:14">
      <c r="N154" s="1">
        <f t="shared" si="2"/>
        <v>0</v>
      </c>
    </row>
    <row r="155" spans="14:14">
      <c r="N155" s="1">
        <f t="shared" si="2"/>
        <v>0</v>
      </c>
    </row>
    <row r="156" spans="14:14">
      <c r="N156" s="1">
        <f t="shared" si="2"/>
        <v>0</v>
      </c>
    </row>
    <row r="157" spans="14:14">
      <c r="N157" s="1">
        <f t="shared" si="2"/>
        <v>0</v>
      </c>
    </row>
    <row r="158" spans="14:14">
      <c r="N158" s="1">
        <f t="shared" si="2"/>
        <v>0</v>
      </c>
    </row>
    <row r="159" spans="14:14">
      <c r="N159" s="1">
        <f t="shared" si="2"/>
        <v>0</v>
      </c>
    </row>
    <row r="160" spans="14:14">
      <c r="N160" s="1">
        <f t="shared" si="2"/>
        <v>0</v>
      </c>
    </row>
    <row r="161" spans="14:14">
      <c r="N161" s="1">
        <f t="shared" si="2"/>
        <v>0</v>
      </c>
    </row>
    <row r="162" spans="14:14">
      <c r="N162" s="1">
        <f t="shared" si="2"/>
        <v>0</v>
      </c>
    </row>
    <row r="163" spans="14:14">
      <c r="N163" s="1">
        <f t="shared" si="2"/>
        <v>0</v>
      </c>
    </row>
    <row r="164" spans="14:14">
      <c r="N164" s="1">
        <f t="shared" si="2"/>
        <v>0</v>
      </c>
    </row>
    <row r="165" spans="14:14">
      <c r="N165" s="1">
        <f t="shared" si="2"/>
        <v>0</v>
      </c>
    </row>
    <row r="166" spans="14:14">
      <c r="N166" s="1">
        <f t="shared" si="2"/>
        <v>0</v>
      </c>
    </row>
    <row r="167" spans="14:14">
      <c r="N167" s="1">
        <f t="shared" si="2"/>
        <v>0</v>
      </c>
    </row>
    <row r="168" spans="14:14">
      <c r="N168" s="1">
        <f t="shared" si="2"/>
        <v>0</v>
      </c>
    </row>
    <row r="169" spans="14:14">
      <c r="N169" s="1">
        <f t="shared" si="2"/>
        <v>0</v>
      </c>
    </row>
    <row r="170" spans="14:14">
      <c r="N170" s="1">
        <f t="shared" si="2"/>
        <v>0</v>
      </c>
    </row>
    <row r="171" spans="14:14">
      <c r="N171" s="1">
        <f t="shared" si="2"/>
        <v>0</v>
      </c>
    </row>
    <row r="172" spans="14:14">
      <c r="N172" s="1">
        <f t="shared" si="2"/>
        <v>0</v>
      </c>
    </row>
    <row r="173" spans="14:14">
      <c r="N173" s="1">
        <f t="shared" si="2"/>
        <v>0</v>
      </c>
    </row>
    <row r="174" spans="14:14">
      <c r="N174" s="1">
        <f t="shared" si="2"/>
        <v>0</v>
      </c>
    </row>
    <row r="175" spans="14:14">
      <c r="N175" s="1">
        <f t="shared" si="2"/>
        <v>0</v>
      </c>
    </row>
    <row r="176" spans="14:14">
      <c r="N176" s="1">
        <f t="shared" si="2"/>
        <v>0</v>
      </c>
    </row>
    <row r="177" spans="14:14">
      <c r="N177" s="1">
        <f t="shared" si="2"/>
        <v>0</v>
      </c>
    </row>
    <row r="178" spans="14:14">
      <c r="N178" s="1">
        <f t="shared" si="2"/>
        <v>0</v>
      </c>
    </row>
    <row r="179" spans="14:14">
      <c r="N179" s="1">
        <f t="shared" si="2"/>
        <v>0</v>
      </c>
    </row>
    <row r="180" spans="14:14">
      <c r="N180" s="1">
        <f t="shared" si="2"/>
        <v>0</v>
      </c>
    </row>
    <row r="181" spans="14:14">
      <c r="N181" s="1">
        <f t="shared" si="2"/>
        <v>0</v>
      </c>
    </row>
    <row r="182" spans="14:14">
      <c r="N182" s="1">
        <f t="shared" si="2"/>
        <v>0</v>
      </c>
    </row>
    <row r="183" spans="14:14">
      <c r="N183" s="1">
        <f t="shared" si="2"/>
        <v>0</v>
      </c>
    </row>
    <row r="184" spans="14:14">
      <c r="N184" s="1">
        <f t="shared" si="2"/>
        <v>0</v>
      </c>
    </row>
    <row r="185" spans="14:14">
      <c r="N185" s="1">
        <f t="shared" si="2"/>
        <v>0</v>
      </c>
    </row>
    <row r="186" spans="14:14">
      <c r="N186" s="1">
        <f t="shared" si="2"/>
        <v>0</v>
      </c>
    </row>
    <row r="187" spans="14:14">
      <c r="N187" s="1">
        <f t="shared" si="2"/>
        <v>0</v>
      </c>
    </row>
    <row r="188" spans="14:14">
      <c r="N188" s="1">
        <f t="shared" si="2"/>
        <v>0</v>
      </c>
    </row>
    <row r="189" spans="14:14">
      <c r="N189" s="1">
        <f t="shared" si="2"/>
        <v>0</v>
      </c>
    </row>
    <row r="190" spans="14:14">
      <c r="N190" s="1">
        <f t="shared" si="2"/>
        <v>0</v>
      </c>
    </row>
    <row r="191" spans="14:14">
      <c r="N191" s="1">
        <f t="shared" si="2"/>
        <v>0</v>
      </c>
    </row>
    <row r="192" spans="14:14">
      <c r="N192" s="1">
        <f t="shared" si="2"/>
        <v>0</v>
      </c>
    </row>
    <row r="193" spans="14:14">
      <c r="N193" s="1">
        <f t="shared" si="2"/>
        <v>0</v>
      </c>
    </row>
    <row r="194" spans="14:14">
      <c r="N194" s="1">
        <f t="shared" si="2"/>
        <v>0</v>
      </c>
    </row>
    <row r="195" spans="14:14">
      <c r="N195" s="1">
        <f t="shared" si="2"/>
        <v>0</v>
      </c>
    </row>
    <row r="196" spans="14:14">
      <c r="N196" s="1">
        <f t="shared" si="2"/>
        <v>0</v>
      </c>
    </row>
    <row r="197" spans="14:14">
      <c r="N197" s="1">
        <f t="shared" ref="N197:N222" si="3">IF(K197="yes",1,0)</f>
        <v>0</v>
      </c>
    </row>
    <row r="198" spans="14:14">
      <c r="N198" s="1">
        <f t="shared" si="3"/>
        <v>0</v>
      </c>
    </row>
    <row r="199" spans="14:14">
      <c r="N199" s="1">
        <f t="shared" si="3"/>
        <v>0</v>
      </c>
    </row>
    <row r="200" spans="14:14">
      <c r="N200" s="1">
        <f t="shared" si="3"/>
        <v>0</v>
      </c>
    </row>
    <row r="201" spans="14:14">
      <c r="N201" s="1">
        <f t="shared" si="3"/>
        <v>0</v>
      </c>
    </row>
    <row r="202" spans="14:14">
      <c r="N202" s="1">
        <f t="shared" si="3"/>
        <v>0</v>
      </c>
    </row>
    <row r="203" spans="14:14">
      <c r="N203" s="1">
        <f t="shared" si="3"/>
        <v>0</v>
      </c>
    </row>
    <row r="204" spans="14:14">
      <c r="N204" s="1">
        <f t="shared" si="3"/>
        <v>0</v>
      </c>
    </row>
    <row r="205" spans="14:14">
      <c r="N205" s="1">
        <f t="shared" si="3"/>
        <v>0</v>
      </c>
    </row>
    <row r="206" spans="14:14">
      <c r="N206" s="1">
        <f t="shared" si="3"/>
        <v>0</v>
      </c>
    </row>
    <row r="207" spans="14:14">
      <c r="N207" s="1">
        <f t="shared" si="3"/>
        <v>0</v>
      </c>
    </row>
    <row r="208" spans="14:14">
      <c r="N208" s="1">
        <f t="shared" si="3"/>
        <v>0</v>
      </c>
    </row>
    <row r="209" spans="14:14">
      <c r="N209" s="1">
        <f t="shared" si="3"/>
        <v>0</v>
      </c>
    </row>
    <row r="210" spans="14:14">
      <c r="N210" s="1">
        <f t="shared" si="3"/>
        <v>0</v>
      </c>
    </row>
    <row r="211" spans="14:14">
      <c r="N211" s="1">
        <f t="shared" si="3"/>
        <v>0</v>
      </c>
    </row>
    <row r="212" spans="14:14">
      <c r="N212" s="1">
        <f t="shared" si="3"/>
        <v>0</v>
      </c>
    </row>
    <row r="213" spans="14:14">
      <c r="N213" s="1">
        <f t="shared" si="3"/>
        <v>0</v>
      </c>
    </row>
    <row r="214" spans="14:14">
      <c r="N214" s="1">
        <f t="shared" si="3"/>
        <v>0</v>
      </c>
    </row>
    <row r="215" spans="14:14">
      <c r="N215" s="1">
        <f t="shared" si="3"/>
        <v>0</v>
      </c>
    </row>
    <row r="216" spans="14:14">
      <c r="N216" s="1">
        <f t="shared" si="3"/>
        <v>0</v>
      </c>
    </row>
    <row r="217" spans="14:14">
      <c r="N217" s="1">
        <f t="shared" si="3"/>
        <v>0</v>
      </c>
    </row>
    <row r="218" spans="14:14">
      <c r="N218" s="1">
        <f t="shared" si="3"/>
        <v>0</v>
      </c>
    </row>
    <row r="219" spans="14:14">
      <c r="N219" s="1">
        <f t="shared" si="3"/>
        <v>0</v>
      </c>
    </row>
    <row r="220" spans="14:14">
      <c r="N220" s="1">
        <f t="shared" si="3"/>
        <v>0</v>
      </c>
    </row>
    <row r="221" spans="14:14">
      <c r="N221" s="1">
        <f t="shared" si="3"/>
        <v>0</v>
      </c>
    </row>
    <row r="222" spans="14:14">
      <c r="N222" s="1">
        <f t="shared" si="3"/>
        <v>0</v>
      </c>
    </row>
  </sheetData>
  <hyperlinks>
    <hyperlink ref="A1" location="'QUICK LINK'!A1" display="QUICK LINK" xr:uid="{41FB9999-BBD8-4C2F-B7E5-A05A527AF392}"/>
  </hyperlinks>
  <pageMargins left="0.70826771653543308" right="0.70826771653543308" top="2.3228346456692948" bottom="2.3228346456692948" header="1.9291338582677198" footer="1.9291338582677198"/>
  <pageSetup paperSize="9" fitToWidth="0" fitToHeight="0" orientation="landscape" horizontalDpi="0" verticalDpi="0" r:id="rId1"/>
  <headerFooter alignWithMargins="0"/>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dimension ref="A1:AMJ222"/>
  <sheetViews>
    <sheetView workbookViewId="0">
      <pane xSplit="3" ySplit="1" topLeftCell="D2" activePane="bottomRight" state="frozen"/>
      <selection pane="topRight"/>
      <selection pane="bottomLeft"/>
      <selection pane="bottomRight"/>
    </sheetView>
  </sheetViews>
  <sheetFormatPr defaultRowHeight="15"/>
  <cols>
    <col min="1" max="1" width="6" style="6" customWidth="1"/>
    <col min="2" max="2" width="6" style="1" customWidth="1"/>
    <col min="3" max="3" width="7.5" style="2" customWidth="1"/>
    <col min="4" max="4" width="29.5" style="1" customWidth="1"/>
    <col min="5" max="5" width="51.5" style="1" customWidth="1"/>
    <col min="6" max="6" width="18.75" style="1" customWidth="1"/>
    <col min="7" max="7" width="8.5" style="1" customWidth="1"/>
    <col min="8" max="8" width="13.5" style="2" customWidth="1"/>
    <col min="9" max="9" width="29.875" style="1" customWidth="1"/>
    <col min="10" max="10" width="9.875" style="1" customWidth="1"/>
    <col min="11" max="11" width="11" style="1" customWidth="1"/>
    <col min="12" max="12" width="16.5" style="1" customWidth="1"/>
    <col min="13" max="1023" width="8.5" style="1" customWidth="1"/>
    <col min="1024" max="1024" width="9.125" style="1" customWidth="1"/>
    <col min="1025" max="1025" width="9" customWidth="1"/>
  </cols>
  <sheetData>
    <row r="1" spans="1:14" ht="29.25" customHeight="1">
      <c r="A1" s="101" t="s">
        <v>3663</v>
      </c>
      <c r="B1" s="40" t="s">
        <v>0</v>
      </c>
      <c r="C1" s="40" t="s">
        <v>1</v>
      </c>
      <c r="D1" s="40" t="s">
        <v>2</v>
      </c>
      <c r="E1" s="40" t="s">
        <v>3</v>
      </c>
      <c r="F1" s="40" t="s">
        <v>4</v>
      </c>
      <c r="G1" s="77" t="s">
        <v>5</v>
      </c>
      <c r="H1" s="75" t="s">
        <v>3644</v>
      </c>
      <c r="I1" s="77" t="s">
        <v>6</v>
      </c>
      <c r="J1" s="74" t="s">
        <v>3643</v>
      </c>
      <c r="K1" s="78" t="s">
        <v>3646</v>
      </c>
      <c r="L1" s="77" t="s">
        <v>7</v>
      </c>
      <c r="M1" s="102">
        <f>COUNT(C2:C200)</f>
        <v>18</v>
      </c>
      <c r="N1" s="102">
        <f>SUM(N2:N195)</f>
        <v>4</v>
      </c>
    </row>
    <row r="2" spans="1:14">
      <c r="A2" s="14" t="s">
        <v>19</v>
      </c>
      <c r="B2" s="54" t="s">
        <v>2595</v>
      </c>
      <c r="C2" s="2">
        <v>1</v>
      </c>
      <c r="D2" s="1" t="s">
        <v>2596</v>
      </c>
      <c r="E2" s="1" t="s">
        <v>2597</v>
      </c>
      <c r="H2" s="55">
        <v>7731</v>
      </c>
      <c r="I2" s="1" t="s">
        <v>1073</v>
      </c>
      <c r="N2" s="1">
        <f>IF(K2="yes",1,0)</f>
        <v>0</v>
      </c>
    </row>
    <row r="3" spans="1:14">
      <c r="A3" s="14" t="s">
        <v>19</v>
      </c>
      <c r="B3" s="1" t="s">
        <v>2595</v>
      </c>
      <c r="C3" s="2">
        <v>2</v>
      </c>
      <c r="D3" s="1" t="s">
        <v>2596</v>
      </c>
      <c r="E3" s="1" t="s">
        <v>2598</v>
      </c>
      <c r="F3" s="1" t="s">
        <v>335</v>
      </c>
      <c r="H3" s="55">
        <v>11110</v>
      </c>
      <c r="I3" s="1" t="s">
        <v>1076</v>
      </c>
      <c r="N3" s="1">
        <f>IF(K3="yes",1,0)</f>
        <v>0</v>
      </c>
    </row>
    <row r="4" spans="1:14">
      <c r="A4" s="14" t="s">
        <v>19</v>
      </c>
      <c r="B4" s="1" t="s">
        <v>2595</v>
      </c>
      <c r="C4" s="2">
        <v>3</v>
      </c>
      <c r="D4" s="1" t="s">
        <v>2596</v>
      </c>
      <c r="E4" s="1" t="s">
        <v>2599</v>
      </c>
      <c r="F4" s="1" t="s">
        <v>728</v>
      </c>
      <c r="H4" s="2" t="s">
        <v>349</v>
      </c>
      <c r="N4" s="1">
        <f t="shared" ref="N4:N67" si="0">IF(K4="yes",1,0)</f>
        <v>0</v>
      </c>
    </row>
    <row r="5" spans="1:14">
      <c r="A5" s="14" t="s">
        <v>19</v>
      </c>
      <c r="B5" s="1" t="s">
        <v>2595</v>
      </c>
      <c r="C5" s="2">
        <v>4</v>
      </c>
      <c r="D5" s="1" t="s">
        <v>2596</v>
      </c>
      <c r="E5" s="1" t="s">
        <v>2600</v>
      </c>
      <c r="F5" s="1" t="s">
        <v>2214</v>
      </c>
      <c r="H5" s="56"/>
      <c r="I5" s="1" t="s">
        <v>1073</v>
      </c>
      <c r="N5" s="1">
        <f t="shared" si="0"/>
        <v>0</v>
      </c>
    </row>
    <row r="6" spans="1:14">
      <c r="A6" s="14" t="s">
        <v>19</v>
      </c>
      <c r="B6" s="1" t="s">
        <v>2595</v>
      </c>
      <c r="C6" s="2">
        <v>5</v>
      </c>
      <c r="D6" s="1" t="s">
        <v>2596</v>
      </c>
      <c r="E6" s="1" t="s">
        <v>2601</v>
      </c>
      <c r="F6" s="1" t="s">
        <v>31</v>
      </c>
      <c r="H6" s="57"/>
      <c r="N6" s="1">
        <f t="shared" si="0"/>
        <v>0</v>
      </c>
    </row>
    <row r="7" spans="1:14">
      <c r="A7" s="14" t="s">
        <v>19</v>
      </c>
      <c r="B7" s="1" t="s">
        <v>2595</v>
      </c>
      <c r="C7" s="2">
        <v>6</v>
      </c>
      <c r="D7" s="1" t="s">
        <v>2596</v>
      </c>
      <c r="E7" s="1" t="s">
        <v>2602</v>
      </c>
      <c r="F7" s="1" t="s">
        <v>2214</v>
      </c>
      <c r="H7" s="57">
        <v>3687</v>
      </c>
      <c r="N7" s="1">
        <f t="shared" si="0"/>
        <v>0</v>
      </c>
    </row>
    <row r="8" spans="1:14">
      <c r="A8" s="14" t="s">
        <v>19</v>
      </c>
      <c r="B8" s="1" t="s">
        <v>2595</v>
      </c>
      <c r="C8" s="2">
        <v>7</v>
      </c>
      <c r="D8" s="1" t="s">
        <v>2596</v>
      </c>
      <c r="E8" s="1" t="s">
        <v>2603</v>
      </c>
      <c r="F8" s="1" t="s">
        <v>2214</v>
      </c>
      <c r="H8" s="57">
        <v>32674</v>
      </c>
      <c r="I8" s="1" t="s">
        <v>325</v>
      </c>
      <c r="N8" s="1">
        <f t="shared" si="0"/>
        <v>0</v>
      </c>
    </row>
    <row r="9" spans="1:14">
      <c r="A9" s="14" t="s">
        <v>19</v>
      </c>
      <c r="B9" s="1" t="s">
        <v>2595</v>
      </c>
      <c r="C9" s="2">
        <v>8</v>
      </c>
      <c r="D9" s="1" t="s">
        <v>2596</v>
      </c>
      <c r="E9" s="1" t="s">
        <v>2604</v>
      </c>
      <c r="F9" s="1" t="s">
        <v>335</v>
      </c>
      <c r="H9" s="57">
        <v>4036</v>
      </c>
      <c r="I9" s="58"/>
      <c r="N9" s="1">
        <f t="shared" si="0"/>
        <v>0</v>
      </c>
    </row>
    <row r="10" spans="1:14">
      <c r="A10" s="14" t="s">
        <v>19</v>
      </c>
      <c r="B10" s="1" t="s">
        <v>2605</v>
      </c>
      <c r="C10" s="2">
        <v>9</v>
      </c>
      <c r="D10" s="1" t="s">
        <v>2596</v>
      </c>
      <c r="E10" s="1" t="s">
        <v>2606</v>
      </c>
      <c r="F10" s="1" t="s">
        <v>2607</v>
      </c>
      <c r="H10" s="57"/>
      <c r="N10" s="1">
        <f t="shared" si="0"/>
        <v>0</v>
      </c>
    </row>
    <row r="11" spans="1:14">
      <c r="A11" s="14" t="s">
        <v>19</v>
      </c>
      <c r="B11" s="1" t="s">
        <v>2605</v>
      </c>
      <c r="C11" s="2">
        <v>10</v>
      </c>
      <c r="D11" s="1" t="s">
        <v>2596</v>
      </c>
      <c r="E11" s="1" t="s">
        <v>2608</v>
      </c>
      <c r="F11" s="1" t="s">
        <v>2572</v>
      </c>
      <c r="H11" s="57"/>
      <c r="N11" s="1">
        <f t="shared" si="0"/>
        <v>0</v>
      </c>
    </row>
    <row r="12" spans="1:14">
      <c r="A12" s="14" t="s">
        <v>19</v>
      </c>
      <c r="B12" s="1" t="s">
        <v>2595</v>
      </c>
      <c r="C12" s="2">
        <v>11</v>
      </c>
      <c r="D12" s="1" t="s">
        <v>2596</v>
      </c>
      <c r="E12" s="1" t="s">
        <v>2609</v>
      </c>
      <c r="F12" s="1" t="s">
        <v>335</v>
      </c>
      <c r="H12" s="57">
        <v>5029</v>
      </c>
      <c r="I12" s="1" t="s">
        <v>2610</v>
      </c>
      <c r="N12" s="1">
        <f t="shared" si="0"/>
        <v>0</v>
      </c>
    </row>
    <row r="13" spans="1:14">
      <c r="A13" s="14" t="s">
        <v>19</v>
      </c>
      <c r="B13" s="1" t="s">
        <v>2595</v>
      </c>
      <c r="C13" s="2">
        <v>12</v>
      </c>
      <c r="D13" s="1" t="s">
        <v>2596</v>
      </c>
      <c r="E13" s="1" t="s">
        <v>2611</v>
      </c>
      <c r="F13" s="1" t="s">
        <v>168</v>
      </c>
      <c r="H13" s="57"/>
      <c r="I13" s="1" t="s">
        <v>2610</v>
      </c>
      <c r="N13" s="1">
        <f t="shared" si="0"/>
        <v>0</v>
      </c>
    </row>
    <row r="14" spans="1:14">
      <c r="A14" s="14" t="s">
        <v>19</v>
      </c>
      <c r="B14" s="1" t="s">
        <v>2595</v>
      </c>
      <c r="C14" s="2">
        <v>13</v>
      </c>
      <c r="D14" s="1" t="s">
        <v>2596</v>
      </c>
      <c r="E14" s="1" t="s">
        <v>2612</v>
      </c>
      <c r="F14" s="1" t="s">
        <v>300</v>
      </c>
      <c r="H14" s="57"/>
      <c r="I14" s="1" t="s">
        <v>2610</v>
      </c>
      <c r="N14" s="1">
        <f t="shared" si="0"/>
        <v>0</v>
      </c>
    </row>
    <row r="15" spans="1:14">
      <c r="A15" s="14"/>
      <c r="B15" s="1" t="s">
        <v>2595</v>
      </c>
      <c r="C15" s="2">
        <v>14</v>
      </c>
      <c r="D15" s="1" t="s">
        <v>2596</v>
      </c>
      <c r="E15" s="1" t="s">
        <v>2613</v>
      </c>
      <c r="F15" s="1" t="s">
        <v>2614</v>
      </c>
      <c r="H15" s="57" t="s">
        <v>2615</v>
      </c>
      <c r="I15" s="1" t="s">
        <v>1939</v>
      </c>
      <c r="J15" s="12">
        <v>43589</v>
      </c>
      <c r="K15" s="38" t="s">
        <v>3645</v>
      </c>
      <c r="L15" s="1" t="s">
        <v>2616</v>
      </c>
      <c r="N15" s="1">
        <f t="shared" si="0"/>
        <v>1</v>
      </c>
    </row>
    <row r="16" spans="1:14">
      <c r="A16" s="14"/>
      <c r="B16" s="1" t="s">
        <v>2595</v>
      </c>
      <c r="C16" s="2">
        <v>15</v>
      </c>
      <c r="D16" s="1" t="s">
        <v>2596</v>
      </c>
      <c r="E16" s="1" t="s">
        <v>2617</v>
      </c>
      <c r="F16" s="1" t="s">
        <v>2614</v>
      </c>
      <c r="H16" s="57"/>
      <c r="I16" s="1" t="s">
        <v>1939</v>
      </c>
      <c r="J16" s="12">
        <v>43589</v>
      </c>
      <c r="K16" s="38" t="s">
        <v>3645</v>
      </c>
      <c r="N16" s="1">
        <f t="shared" si="0"/>
        <v>1</v>
      </c>
    </row>
    <row r="17" spans="1:14">
      <c r="A17" s="14"/>
      <c r="B17" s="1" t="s">
        <v>2595</v>
      </c>
      <c r="C17" s="2">
        <v>16</v>
      </c>
      <c r="D17" s="1" t="s">
        <v>2596</v>
      </c>
      <c r="E17" s="1" t="s">
        <v>2617</v>
      </c>
      <c r="F17" s="1" t="s">
        <v>2614</v>
      </c>
      <c r="H17" s="57"/>
      <c r="I17" s="1" t="s">
        <v>2618</v>
      </c>
      <c r="J17" s="12">
        <v>43589</v>
      </c>
      <c r="K17" s="38" t="s">
        <v>3645</v>
      </c>
      <c r="N17" s="1">
        <f t="shared" si="0"/>
        <v>1</v>
      </c>
    </row>
    <row r="18" spans="1:14">
      <c r="A18" s="14"/>
      <c r="B18" s="1" t="s">
        <v>2595</v>
      </c>
      <c r="C18" s="2">
        <v>17</v>
      </c>
      <c r="D18" s="1" t="s">
        <v>2619</v>
      </c>
      <c r="E18" s="1" t="s">
        <v>2620</v>
      </c>
      <c r="F18" s="1" t="s">
        <v>2621</v>
      </c>
      <c r="H18" s="57">
        <v>43180</v>
      </c>
      <c r="I18" s="1" t="s">
        <v>2618</v>
      </c>
      <c r="J18" s="12">
        <v>43589</v>
      </c>
      <c r="K18" s="38" t="s">
        <v>3645</v>
      </c>
      <c r="N18" s="1">
        <f t="shared" si="0"/>
        <v>1</v>
      </c>
    </row>
    <row r="19" spans="1:14">
      <c r="A19" s="14" t="s">
        <v>19</v>
      </c>
      <c r="B19" s="1" t="s">
        <v>2595</v>
      </c>
      <c r="C19" s="2">
        <v>18</v>
      </c>
      <c r="D19" s="1" t="s">
        <v>2596</v>
      </c>
      <c r="E19" s="1" t="s">
        <v>3071</v>
      </c>
      <c r="F19" s="1" t="s">
        <v>2928</v>
      </c>
      <c r="H19" s="57">
        <v>1</v>
      </c>
      <c r="I19" s="1" t="s">
        <v>3072</v>
      </c>
      <c r="N19" s="1">
        <f t="shared" si="0"/>
        <v>0</v>
      </c>
    </row>
    <row r="20" spans="1:14">
      <c r="A20" s="14"/>
      <c r="N20" s="1">
        <f t="shared" si="0"/>
        <v>0</v>
      </c>
    </row>
    <row r="21" spans="1:14">
      <c r="A21" s="14"/>
      <c r="N21" s="1">
        <f t="shared" si="0"/>
        <v>0</v>
      </c>
    </row>
    <row r="22" spans="1:14">
      <c r="A22" s="14"/>
      <c r="N22" s="1">
        <f t="shared" si="0"/>
        <v>0</v>
      </c>
    </row>
    <row r="23" spans="1:14">
      <c r="A23" s="14"/>
      <c r="N23" s="1">
        <f t="shared" si="0"/>
        <v>0</v>
      </c>
    </row>
    <row r="24" spans="1:14">
      <c r="A24" s="14"/>
      <c r="N24" s="1">
        <f t="shared" si="0"/>
        <v>0</v>
      </c>
    </row>
    <row r="25" spans="1:14">
      <c r="A25" s="14"/>
      <c r="N25" s="1">
        <f t="shared" si="0"/>
        <v>0</v>
      </c>
    </row>
    <row r="26" spans="1:14">
      <c r="A26" s="14"/>
      <c r="N26" s="1">
        <f t="shared" si="0"/>
        <v>0</v>
      </c>
    </row>
    <row r="27" spans="1:14">
      <c r="A27" s="14"/>
      <c r="N27" s="1">
        <f t="shared" si="0"/>
        <v>0</v>
      </c>
    </row>
    <row r="28" spans="1:14">
      <c r="A28" s="14"/>
      <c r="N28" s="1">
        <f t="shared" si="0"/>
        <v>0</v>
      </c>
    </row>
    <row r="29" spans="1:14">
      <c r="A29" s="14"/>
      <c r="N29" s="1">
        <f t="shared" si="0"/>
        <v>0</v>
      </c>
    </row>
    <row r="30" spans="1:14">
      <c r="A30" s="14"/>
      <c r="N30" s="1">
        <f t="shared" si="0"/>
        <v>0</v>
      </c>
    </row>
    <row r="31" spans="1:14">
      <c r="A31" s="14"/>
      <c r="N31" s="1">
        <f t="shared" si="0"/>
        <v>0</v>
      </c>
    </row>
    <row r="32" spans="1:14">
      <c r="A32" s="14"/>
      <c r="N32" s="1">
        <f t="shared" si="0"/>
        <v>0</v>
      </c>
    </row>
    <row r="33" spans="1:14">
      <c r="A33" s="14"/>
      <c r="N33" s="1">
        <f t="shared" si="0"/>
        <v>0</v>
      </c>
    </row>
    <row r="34" spans="1:14">
      <c r="A34" s="14"/>
      <c r="N34" s="1">
        <f t="shared" si="0"/>
        <v>0</v>
      </c>
    </row>
    <row r="35" spans="1:14">
      <c r="A35" s="14"/>
      <c r="N35" s="1">
        <f t="shared" si="0"/>
        <v>0</v>
      </c>
    </row>
    <row r="36" spans="1:14">
      <c r="A36" s="14"/>
      <c r="N36" s="1">
        <f t="shared" si="0"/>
        <v>0</v>
      </c>
    </row>
    <row r="37" spans="1:14">
      <c r="A37" s="14"/>
      <c r="N37" s="1">
        <f t="shared" si="0"/>
        <v>0</v>
      </c>
    </row>
    <row r="38" spans="1:14">
      <c r="N38" s="1">
        <f t="shared" si="0"/>
        <v>0</v>
      </c>
    </row>
    <row r="39" spans="1:14">
      <c r="N39" s="1">
        <f t="shared" si="0"/>
        <v>0</v>
      </c>
    </row>
    <row r="40" spans="1:14">
      <c r="N40" s="1">
        <f t="shared" si="0"/>
        <v>0</v>
      </c>
    </row>
    <row r="41" spans="1:14">
      <c r="N41" s="1">
        <f t="shared" si="0"/>
        <v>0</v>
      </c>
    </row>
    <row r="42" spans="1:14">
      <c r="N42" s="1">
        <f t="shared" si="0"/>
        <v>0</v>
      </c>
    </row>
    <row r="43" spans="1:14">
      <c r="N43" s="1">
        <f t="shared" si="0"/>
        <v>0</v>
      </c>
    </row>
    <row r="44" spans="1:14">
      <c r="N44" s="1">
        <f t="shared" si="0"/>
        <v>0</v>
      </c>
    </row>
    <row r="45" spans="1:14">
      <c r="N45" s="1">
        <f t="shared" si="0"/>
        <v>0</v>
      </c>
    </row>
    <row r="46" spans="1:14">
      <c r="N46" s="1">
        <f t="shared" si="0"/>
        <v>0</v>
      </c>
    </row>
    <row r="47" spans="1:14">
      <c r="N47" s="1">
        <f t="shared" si="0"/>
        <v>0</v>
      </c>
    </row>
    <row r="48" spans="1:14">
      <c r="N48" s="1">
        <f t="shared" si="0"/>
        <v>0</v>
      </c>
    </row>
    <row r="49" spans="14:14">
      <c r="N49" s="1">
        <f t="shared" si="0"/>
        <v>0</v>
      </c>
    </row>
    <row r="50" spans="14:14">
      <c r="N50" s="1">
        <f t="shared" si="0"/>
        <v>0</v>
      </c>
    </row>
    <row r="51" spans="14:14">
      <c r="N51" s="1">
        <f t="shared" si="0"/>
        <v>0</v>
      </c>
    </row>
    <row r="52" spans="14:14">
      <c r="N52" s="1">
        <f t="shared" si="0"/>
        <v>0</v>
      </c>
    </row>
    <row r="53" spans="14:14">
      <c r="N53" s="1">
        <f t="shared" si="0"/>
        <v>0</v>
      </c>
    </row>
    <row r="54" spans="14:14">
      <c r="N54" s="1">
        <f t="shared" si="0"/>
        <v>0</v>
      </c>
    </row>
    <row r="55" spans="14:14">
      <c r="N55" s="1">
        <f t="shared" si="0"/>
        <v>0</v>
      </c>
    </row>
    <row r="56" spans="14:14">
      <c r="N56" s="1">
        <f t="shared" si="0"/>
        <v>0</v>
      </c>
    </row>
    <row r="57" spans="14:14">
      <c r="N57" s="1">
        <f t="shared" si="0"/>
        <v>0</v>
      </c>
    </row>
    <row r="58" spans="14:14">
      <c r="N58" s="1">
        <f t="shared" si="0"/>
        <v>0</v>
      </c>
    </row>
    <row r="59" spans="14:14">
      <c r="N59" s="1">
        <f t="shared" si="0"/>
        <v>0</v>
      </c>
    </row>
    <row r="60" spans="14:14">
      <c r="N60" s="1">
        <f t="shared" si="0"/>
        <v>0</v>
      </c>
    </row>
    <row r="61" spans="14:14">
      <c r="N61" s="1">
        <f t="shared" si="0"/>
        <v>0</v>
      </c>
    </row>
    <row r="62" spans="14:14">
      <c r="N62" s="1">
        <f t="shared" si="0"/>
        <v>0</v>
      </c>
    </row>
    <row r="63" spans="14:14">
      <c r="N63" s="1">
        <f t="shared" si="0"/>
        <v>0</v>
      </c>
    </row>
    <row r="64" spans="14:14">
      <c r="N64" s="1">
        <f t="shared" si="0"/>
        <v>0</v>
      </c>
    </row>
    <row r="65" spans="14:14">
      <c r="N65" s="1">
        <f t="shared" si="0"/>
        <v>0</v>
      </c>
    </row>
    <row r="66" spans="14:14">
      <c r="N66" s="1">
        <f t="shared" si="0"/>
        <v>0</v>
      </c>
    </row>
    <row r="67" spans="14:14">
      <c r="N67" s="1">
        <f t="shared" si="0"/>
        <v>0</v>
      </c>
    </row>
    <row r="68" spans="14:14">
      <c r="N68" s="1">
        <f t="shared" ref="N68:N131" si="1">IF(K68="yes",1,0)</f>
        <v>0</v>
      </c>
    </row>
    <row r="69" spans="14:14">
      <c r="N69" s="1">
        <f t="shared" si="1"/>
        <v>0</v>
      </c>
    </row>
    <row r="70" spans="14:14">
      <c r="N70" s="1">
        <f t="shared" si="1"/>
        <v>0</v>
      </c>
    </row>
    <row r="71" spans="14:14">
      <c r="N71" s="1">
        <f t="shared" si="1"/>
        <v>0</v>
      </c>
    </row>
    <row r="72" spans="14:14">
      <c r="N72" s="1">
        <f t="shared" si="1"/>
        <v>0</v>
      </c>
    </row>
    <row r="73" spans="14:14">
      <c r="N73" s="1">
        <f t="shared" si="1"/>
        <v>0</v>
      </c>
    </row>
    <row r="74" spans="14:14">
      <c r="N74" s="1">
        <f t="shared" si="1"/>
        <v>0</v>
      </c>
    </row>
    <row r="75" spans="14:14">
      <c r="N75" s="1">
        <f t="shared" si="1"/>
        <v>0</v>
      </c>
    </row>
    <row r="76" spans="14:14">
      <c r="N76" s="1">
        <f t="shared" si="1"/>
        <v>0</v>
      </c>
    </row>
    <row r="77" spans="14:14">
      <c r="N77" s="1">
        <f t="shared" si="1"/>
        <v>0</v>
      </c>
    </row>
    <row r="78" spans="14:14">
      <c r="N78" s="1">
        <f t="shared" si="1"/>
        <v>0</v>
      </c>
    </row>
    <row r="79" spans="14:14">
      <c r="N79" s="1">
        <f t="shared" si="1"/>
        <v>0</v>
      </c>
    </row>
    <row r="80" spans="14:14">
      <c r="N80" s="1">
        <f t="shared" si="1"/>
        <v>0</v>
      </c>
    </row>
    <row r="81" spans="14:14">
      <c r="N81" s="1">
        <f t="shared" si="1"/>
        <v>0</v>
      </c>
    </row>
    <row r="82" spans="14:14">
      <c r="N82" s="1">
        <f t="shared" si="1"/>
        <v>0</v>
      </c>
    </row>
    <row r="83" spans="14:14">
      <c r="N83" s="1">
        <f t="shared" si="1"/>
        <v>0</v>
      </c>
    </row>
    <row r="84" spans="14:14">
      <c r="N84" s="1">
        <f t="shared" si="1"/>
        <v>0</v>
      </c>
    </row>
    <row r="85" spans="14:14">
      <c r="N85" s="1">
        <f t="shared" si="1"/>
        <v>0</v>
      </c>
    </row>
    <row r="86" spans="14:14">
      <c r="N86" s="1">
        <f t="shared" si="1"/>
        <v>0</v>
      </c>
    </row>
    <row r="87" spans="14:14">
      <c r="N87" s="1">
        <f t="shared" si="1"/>
        <v>0</v>
      </c>
    </row>
    <row r="88" spans="14:14">
      <c r="N88" s="1">
        <f t="shared" si="1"/>
        <v>0</v>
      </c>
    </row>
    <row r="89" spans="14:14">
      <c r="N89" s="1">
        <f t="shared" si="1"/>
        <v>0</v>
      </c>
    </row>
    <row r="90" spans="14:14">
      <c r="N90" s="1">
        <f t="shared" si="1"/>
        <v>0</v>
      </c>
    </row>
    <row r="91" spans="14:14">
      <c r="N91" s="1">
        <f t="shared" si="1"/>
        <v>0</v>
      </c>
    </row>
    <row r="92" spans="14:14">
      <c r="N92" s="1">
        <f t="shared" si="1"/>
        <v>0</v>
      </c>
    </row>
    <row r="93" spans="14:14">
      <c r="N93" s="1">
        <f t="shared" si="1"/>
        <v>0</v>
      </c>
    </row>
    <row r="94" spans="14:14">
      <c r="N94" s="1">
        <f t="shared" si="1"/>
        <v>0</v>
      </c>
    </row>
    <row r="95" spans="14:14">
      <c r="N95" s="1">
        <f t="shared" si="1"/>
        <v>0</v>
      </c>
    </row>
    <row r="96" spans="14:14">
      <c r="N96" s="1">
        <f t="shared" si="1"/>
        <v>0</v>
      </c>
    </row>
    <row r="97" spans="14:14">
      <c r="N97" s="1">
        <f t="shared" si="1"/>
        <v>0</v>
      </c>
    </row>
    <row r="98" spans="14:14">
      <c r="N98" s="1">
        <f t="shared" si="1"/>
        <v>0</v>
      </c>
    </row>
    <row r="99" spans="14:14">
      <c r="N99" s="1">
        <f t="shared" si="1"/>
        <v>0</v>
      </c>
    </row>
    <row r="100" spans="14:14">
      <c r="N100" s="1">
        <f t="shared" si="1"/>
        <v>0</v>
      </c>
    </row>
    <row r="101" spans="14:14">
      <c r="N101" s="1">
        <f t="shared" si="1"/>
        <v>0</v>
      </c>
    </row>
    <row r="102" spans="14:14">
      <c r="N102" s="1">
        <f t="shared" si="1"/>
        <v>0</v>
      </c>
    </row>
    <row r="103" spans="14:14">
      <c r="N103" s="1">
        <f t="shared" si="1"/>
        <v>0</v>
      </c>
    </row>
    <row r="104" spans="14:14">
      <c r="N104" s="1">
        <f t="shared" si="1"/>
        <v>0</v>
      </c>
    </row>
    <row r="105" spans="14:14">
      <c r="N105" s="1">
        <f t="shared" si="1"/>
        <v>0</v>
      </c>
    </row>
    <row r="106" spans="14:14">
      <c r="N106" s="1">
        <f t="shared" si="1"/>
        <v>0</v>
      </c>
    </row>
    <row r="107" spans="14:14">
      <c r="N107" s="1">
        <f t="shared" si="1"/>
        <v>0</v>
      </c>
    </row>
    <row r="108" spans="14:14">
      <c r="N108" s="1">
        <f t="shared" si="1"/>
        <v>0</v>
      </c>
    </row>
    <row r="109" spans="14:14">
      <c r="N109" s="1">
        <f t="shared" si="1"/>
        <v>0</v>
      </c>
    </row>
    <row r="110" spans="14:14">
      <c r="N110" s="1">
        <f t="shared" si="1"/>
        <v>0</v>
      </c>
    </row>
    <row r="111" spans="14:14">
      <c r="N111" s="1">
        <f t="shared" si="1"/>
        <v>0</v>
      </c>
    </row>
    <row r="112" spans="14:14">
      <c r="N112" s="1">
        <f t="shared" si="1"/>
        <v>0</v>
      </c>
    </row>
    <row r="113" spans="14:14">
      <c r="N113" s="1">
        <f t="shared" si="1"/>
        <v>0</v>
      </c>
    </row>
    <row r="114" spans="14:14">
      <c r="N114" s="1">
        <f t="shared" si="1"/>
        <v>0</v>
      </c>
    </row>
    <row r="115" spans="14:14">
      <c r="N115" s="1">
        <f t="shared" si="1"/>
        <v>0</v>
      </c>
    </row>
    <row r="116" spans="14:14">
      <c r="N116" s="1">
        <f t="shared" si="1"/>
        <v>0</v>
      </c>
    </row>
    <row r="117" spans="14:14">
      <c r="N117" s="1">
        <f t="shared" si="1"/>
        <v>0</v>
      </c>
    </row>
    <row r="118" spans="14:14">
      <c r="N118" s="1">
        <f t="shared" si="1"/>
        <v>0</v>
      </c>
    </row>
    <row r="119" spans="14:14">
      <c r="N119" s="1">
        <f t="shared" si="1"/>
        <v>0</v>
      </c>
    </row>
    <row r="120" spans="14:14">
      <c r="N120" s="1">
        <f t="shared" si="1"/>
        <v>0</v>
      </c>
    </row>
    <row r="121" spans="14:14">
      <c r="N121" s="1">
        <f t="shared" si="1"/>
        <v>0</v>
      </c>
    </row>
    <row r="122" spans="14:14">
      <c r="N122" s="1">
        <f t="shared" si="1"/>
        <v>0</v>
      </c>
    </row>
    <row r="123" spans="14:14">
      <c r="N123" s="1">
        <f t="shared" si="1"/>
        <v>0</v>
      </c>
    </row>
    <row r="124" spans="14:14">
      <c r="N124" s="1">
        <f t="shared" si="1"/>
        <v>0</v>
      </c>
    </row>
    <row r="125" spans="14:14">
      <c r="N125" s="1">
        <f t="shared" si="1"/>
        <v>0</v>
      </c>
    </row>
    <row r="126" spans="14:14">
      <c r="N126" s="1">
        <f t="shared" si="1"/>
        <v>0</v>
      </c>
    </row>
    <row r="127" spans="14:14">
      <c r="N127" s="1">
        <f t="shared" si="1"/>
        <v>0</v>
      </c>
    </row>
    <row r="128" spans="14:14">
      <c r="N128" s="1">
        <f t="shared" si="1"/>
        <v>0</v>
      </c>
    </row>
    <row r="129" spans="14:14">
      <c r="N129" s="1">
        <f t="shared" si="1"/>
        <v>0</v>
      </c>
    </row>
    <row r="130" spans="14:14">
      <c r="N130" s="1">
        <f t="shared" si="1"/>
        <v>0</v>
      </c>
    </row>
    <row r="131" spans="14:14">
      <c r="N131" s="1">
        <f t="shared" si="1"/>
        <v>0</v>
      </c>
    </row>
    <row r="132" spans="14:14">
      <c r="N132" s="1">
        <f t="shared" ref="N132:N196" si="2">IF(K132="yes",1,0)</f>
        <v>0</v>
      </c>
    </row>
    <row r="133" spans="14:14">
      <c r="N133" s="1">
        <f t="shared" si="2"/>
        <v>0</v>
      </c>
    </row>
    <row r="134" spans="14:14">
      <c r="N134" s="1">
        <f t="shared" si="2"/>
        <v>0</v>
      </c>
    </row>
    <row r="135" spans="14:14">
      <c r="N135" s="1">
        <f t="shared" si="2"/>
        <v>0</v>
      </c>
    </row>
    <row r="136" spans="14:14">
      <c r="N136" s="1">
        <f t="shared" si="2"/>
        <v>0</v>
      </c>
    </row>
    <row r="137" spans="14:14">
      <c r="N137" s="1">
        <f t="shared" si="2"/>
        <v>0</v>
      </c>
    </row>
    <row r="138" spans="14:14">
      <c r="N138" s="1">
        <f t="shared" si="2"/>
        <v>0</v>
      </c>
    </row>
    <row r="139" spans="14:14">
      <c r="N139" s="1">
        <f t="shared" si="2"/>
        <v>0</v>
      </c>
    </row>
    <row r="140" spans="14:14">
      <c r="N140" s="1">
        <f t="shared" si="2"/>
        <v>0</v>
      </c>
    </row>
    <row r="141" spans="14:14">
      <c r="N141" s="1">
        <f t="shared" si="2"/>
        <v>0</v>
      </c>
    </row>
    <row r="142" spans="14:14">
      <c r="N142" s="1">
        <f t="shared" si="2"/>
        <v>0</v>
      </c>
    </row>
    <row r="143" spans="14:14">
      <c r="N143" s="1">
        <f t="shared" si="2"/>
        <v>0</v>
      </c>
    </row>
    <row r="144" spans="14:14">
      <c r="N144" s="1">
        <f t="shared" si="2"/>
        <v>0</v>
      </c>
    </row>
    <row r="145" spans="14:14">
      <c r="N145" s="1">
        <f t="shared" si="2"/>
        <v>0</v>
      </c>
    </row>
    <row r="146" spans="14:14">
      <c r="N146" s="1">
        <f t="shared" si="2"/>
        <v>0</v>
      </c>
    </row>
    <row r="147" spans="14:14">
      <c r="N147" s="1">
        <f t="shared" si="2"/>
        <v>0</v>
      </c>
    </row>
    <row r="148" spans="14:14">
      <c r="N148" s="1">
        <f t="shared" si="2"/>
        <v>0</v>
      </c>
    </row>
    <row r="149" spans="14:14">
      <c r="N149" s="1">
        <f t="shared" si="2"/>
        <v>0</v>
      </c>
    </row>
    <row r="150" spans="14:14">
      <c r="N150" s="1">
        <f t="shared" si="2"/>
        <v>0</v>
      </c>
    </row>
    <row r="151" spans="14:14">
      <c r="N151" s="1">
        <f t="shared" si="2"/>
        <v>0</v>
      </c>
    </row>
    <row r="152" spans="14:14">
      <c r="N152" s="1">
        <f t="shared" si="2"/>
        <v>0</v>
      </c>
    </row>
    <row r="153" spans="14:14">
      <c r="N153" s="1">
        <f t="shared" si="2"/>
        <v>0</v>
      </c>
    </row>
    <row r="154" spans="14:14">
      <c r="N154" s="1">
        <f t="shared" si="2"/>
        <v>0</v>
      </c>
    </row>
    <row r="155" spans="14:14">
      <c r="N155" s="1">
        <f t="shared" si="2"/>
        <v>0</v>
      </c>
    </row>
    <row r="156" spans="14:14">
      <c r="N156" s="1">
        <f t="shared" si="2"/>
        <v>0</v>
      </c>
    </row>
    <row r="157" spans="14:14">
      <c r="N157" s="1">
        <f t="shared" si="2"/>
        <v>0</v>
      </c>
    </row>
    <row r="158" spans="14:14">
      <c r="N158" s="1">
        <f t="shared" si="2"/>
        <v>0</v>
      </c>
    </row>
    <row r="159" spans="14:14">
      <c r="N159" s="1">
        <f t="shared" si="2"/>
        <v>0</v>
      </c>
    </row>
    <row r="160" spans="14:14">
      <c r="N160" s="1">
        <f t="shared" si="2"/>
        <v>0</v>
      </c>
    </row>
    <row r="161" spans="14:14">
      <c r="N161" s="1">
        <f t="shared" si="2"/>
        <v>0</v>
      </c>
    </row>
    <row r="162" spans="14:14">
      <c r="N162" s="1">
        <f t="shared" si="2"/>
        <v>0</v>
      </c>
    </row>
    <row r="163" spans="14:14">
      <c r="N163" s="1">
        <f t="shared" si="2"/>
        <v>0</v>
      </c>
    </row>
    <row r="164" spans="14:14">
      <c r="N164" s="1">
        <f t="shared" si="2"/>
        <v>0</v>
      </c>
    </row>
    <row r="165" spans="14:14">
      <c r="N165" s="1">
        <f t="shared" si="2"/>
        <v>0</v>
      </c>
    </row>
    <row r="166" spans="14:14">
      <c r="N166" s="1">
        <f t="shared" si="2"/>
        <v>0</v>
      </c>
    </row>
    <row r="167" spans="14:14">
      <c r="N167" s="1">
        <f t="shared" si="2"/>
        <v>0</v>
      </c>
    </row>
    <row r="168" spans="14:14">
      <c r="N168" s="1">
        <f t="shared" si="2"/>
        <v>0</v>
      </c>
    </row>
    <row r="169" spans="14:14">
      <c r="N169" s="1">
        <f t="shared" si="2"/>
        <v>0</v>
      </c>
    </row>
    <row r="170" spans="14:14">
      <c r="N170" s="1">
        <f t="shared" si="2"/>
        <v>0</v>
      </c>
    </row>
    <row r="171" spans="14:14">
      <c r="N171" s="1">
        <f t="shared" si="2"/>
        <v>0</v>
      </c>
    </row>
    <row r="172" spans="14:14">
      <c r="N172" s="1">
        <f t="shared" si="2"/>
        <v>0</v>
      </c>
    </row>
    <row r="173" spans="14:14">
      <c r="N173" s="1">
        <f t="shared" si="2"/>
        <v>0</v>
      </c>
    </row>
    <row r="174" spans="14:14">
      <c r="N174" s="1">
        <f t="shared" si="2"/>
        <v>0</v>
      </c>
    </row>
    <row r="175" spans="14:14">
      <c r="N175" s="1">
        <f t="shared" si="2"/>
        <v>0</v>
      </c>
    </row>
    <row r="176" spans="14:14">
      <c r="N176" s="1">
        <f t="shared" si="2"/>
        <v>0</v>
      </c>
    </row>
    <row r="177" spans="14:14">
      <c r="N177" s="1">
        <f t="shared" si="2"/>
        <v>0</v>
      </c>
    </row>
    <row r="178" spans="14:14">
      <c r="N178" s="1">
        <f t="shared" si="2"/>
        <v>0</v>
      </c>
    </row>
    <row r="179" spans="14:14">
      <c r="N179" s="1">
        <f t="shared" si="2"/>
        <v>0</v>
      </c>
    </row>
    <row r="180" spans="14:14">
      <c r="N180" s="1">
        <f t="shared" si="2"/>
        <v>0</v>
      </c>
    </row>
    <row r="181" spans="14:14">
      <c r="N181" s="1">
        <f t="shared" si="2"/>
        <v>0</v>
      </c>
    </row>
    <row r="182" spans="14:14">
      <c r="N182" s="1">
        <f t="shared" si="2"/>
        <v>0</v>
      </c>
    </row>
    <row r="183" spans="14:14">
      <c r="N183" s="1">
        <f t="shared" si="2"/>
        <v>0</v>
      </c>
    </row>
    <row r="184" spans="14:14">
      <c r="N184" s="1">
        <f t="shared" si="2"/>
        <v>0</v>
      </c>
    </row>
    <row r="185" spans="14:14">
      <c r="N185" s="1">
        <f t="shared" si="2"/>
        <v>0</v>
      </c>
    </row>
    <row r="186" spans="14:14">
      <c r="N186" s="1">
        <f t="shared" si="2"/>
        <v>0</v>
      </c>
    </row>
    <row r="187" spans="14:14">
      <c r="N187" s="1">
        <f t="shared" si="2"/>
        <v>0</v>
      </c>
    </row>
    <row r="188" spans="14:14">
      <c r="N188" s="1">
        <f t="shared" si="2"/>
        <v>0</v>
      </c>
    </row>
    <row r="189" spans="14:14">
      <c r="N189" s="1">
        <f t="shared" si="2"/>
        <v>0</v>
      </c>
    </row>
    <row r="190" spans="14:14">
      <c r="N190" s="1">
        <f t="shared" si="2"/>
        <v>0</v>
      </c>
    </row>
    <row r="191" spans="14:14">
      <c r="N191" s="1">
        <f t="shared" si="2"/>
        <v>0</v>
      </c>
    </row>
    <row r="192" spans="14:14">
      <c r="N192" s="1">
        <f t="shared" si="2"/>
        <v>0</v>
      </c>
    </row>
    <row r="193" spans="14:14">
      <c r="N193" s="1">
        <f t="shared" si="2"/>
        <v>0</v>
      </c>
    </row>
    <row r="194" spans="14:14">
      <c r="N194" s="1">
        <f t="shared" si="2"/>
        <v>0</v>
      </c>
    </row>
    <row r="195" spans="14:14">
      <c r="N195" s="1">
        <f t="shared" si="2"/>
        <v>0</v>
      </c>
    </row>
    <row r="196" spans="14:14">
      <c r="N196" s="1">
        <f t="shared" si="2"/>
        <v>0</v>
      </c>
    </row>
    <row r="197" spans="14:14">
      <c r="N197" s="1">
        <f t="shared" ref="N197:N222" si="3">IF(K197="yes",1,0)</f>
        <v>0</v>
      </c>
    </row>
    <row r="198" spans="14:14">
      <c r="N198" s="1">
        <f t="shared" si="3"/>
        <v>0</v>
      </c>
    </row>
    <row r="199" spans="14:14">
      <c r="N199" s="1">
        <f t="shared" si="3"/>
        <v>0</v>
      </c>
    </row>
    <row r="200" spans="14:14">
      <c r="N200" s="1">
        <f t="shared" si="3"/>
        <v>0</v>
      </c>
    </row>
    <row r="201" spans="14:14">
      <c r="N201" s="1">
        <f t="shared" si="3"/>
        <v>0</v>
      </c>
    </row>
    <row r="202" spans="14:14">
      <c r="N202" s="1">
        <f t="shared" si="3"/>
        <v>0</v>
      </c>
    </row>
    <row r="203" spans="14:14">
      <c r="N203" s="1">
        <f t="shared" si="3"/>
        <v>0</v>
      </c>
    </row>
    <row r="204" spans="14:14">
      <c r="N204" s="1">
        <f t="shared" si="3"/>
        <v>0</v>
      </c>
    </row>
    <row r="205" spans="14:14">
      <c r="N205" s="1">
        <f t="shared" si="3"/>
        <v>0</v>
      </c>
    </row>
    <row r="206" spans="14:14">
      <c r="N206" s="1">
        <f t="shared" si="3"/>
        <v>0</v>
      </c>
    </row>
    <row r="207" spans="14:14">
      <c r="N207" s="1">
        <f t="shared" si="3"/>
        <v>0</v>
      </c>
    </row>
    <row r="208" spans="14:14">
      <c r="N208" s="1">
        <f t="shared" si="3"/>
        <v>0</v>
      </c>
    </row>
    <row r="209" spans="14:14">
      <c r="N209" s="1">
        <f t="shared" si="3"/>
        <v>0</v>
      </c>
    </row>
    <row r="210" spans="14:14">
      <c r="N210" s="1">
        <f t="shared" si="3"/>
        <v>0</v>
      </c>
    </row>
    <row r="211" spans="14:14">
      <c r="N211" s="1">
        <f t="shared" si="3"/>
        <v>0</v>
      </c>
    </row>
    <row r="212" spans="14:14">
      <c r="N212" s="1">
        <f t="shared" si="3"/>
        <v>0</v>
      </c>
    </row>
    <row r="213" spans="14:14">
      <c r="N213" s="1">
        <f t="shared" si="3"/>
        <v>0</v>
      </c>
    </row>
    <row r="214" spans="14:14">
      <c r="N214" s="1">
        <f t="shared" si="3"/>
        <v>0</v>
      </c>
    </row>
    <row r="215" spans="14:14">
      <c r="N215" s="1">
        <f t="shared" si="3"/>
        <v>0</v>
      </c>
    </row>
    <row r="216" spans="14:14">
      <c r="N216" s="1">
        <f t="shared" si="3"/>
        <v>0</v>
      </c>
    </row>
    <row r="217" spans="14:14">
      <c r="N217" s="1">
        <f t="shared" si="3"/>
        <v>0</v>
      </c>
    </row>
    <row r="218" spans="14:14">
      <c r="N218" s="1">
        <f t="shared" si="3"/>
        <v>0</v>
      </c>
    </row>
    <row r="219" spans="14:14">
      <c r="N219" s="1">
        <f t="shared" si="3"/>
        <v>0</v>
      </c>
    </row>
    <row r="220" spans="14:14">
      <c r="N220" s="1">
        <f t="shared" si="3"/>
        <v>0</v>
      </c>
    </row>
    <row r="221" spans="14:14">
      <c r="N221" s="1">
        <f t="shared" si="3"/>
        <v>0</v>
      </c>
    </row>
    <row r="222" spans="14:14">
      <c r="N222" s="1">
        <f t="shared" si="3"/>
        <v>0</v>
      </c>
    </row>
  </sheetData>
  <hyperlinks>
    <hyperlink ref="A1" location="'QUICK LINK'!A1" display="QUICK LINK" xr:uid="{6BA2B859-480D-4E4C-B391-9786FD2B6555}"/>
  </hyperlinks>
  <pageMargins left="0.70826771653543308" right="0.70826771653543308" top="2.3228346456692948" bottom="2.3228346456692948" header="1.9291338582677198" footer="1.9291338582677198"/>
  <pageSetup paperSize="9" fitToWidth="0" fitToHeight="0" orientation="landscape" horizontalDpi="0" verticalDpi="0" r:id="rId1"/>
  <headerFooter alignWithMargins="0"/>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dimension ref="A1:AMJ222"/>
  <sheetViews>
    <sheetView workbookViewId="0">
      <pane xSplit="3" ySplit="1" topLeftCell="D2" activePane="bottomRight" state="frozen"/>
      <selection pane="topRight"/>
      <selection pane="bottomLeft"/>
      <selection pane="bottomRight" activeCell="F20" sqref="F20"/>
    </sheetView>
  </sheetViews>
  <sheetFormatPr defaultRowHeight="15"/>
  <cols>
    <col min="1" max="1" width="5.625" style="6" customWidth="1"/>
    <col min="2" max="2" width="6.625" style="1" customWidth="1"/>
    <col min="3" max="3" width="6.375" style="2" customWidth="1"/>
    <col min="4" max="4" width="22" style="1" customWidth="1"/>
    <col min="5" max="5" width="56.375" style="1" customWidth="1"/>
    <col min="6" max="6" width="18.25" style="1" customWidth="1"/>
    <col min="7" max="7" width="8.25" style="1" customWidth="1"/>
    <col min="8" max="8" width="15.5" style="2" customWidth="1"/>
    <col min="9" max="9" width="23.5" style="1" customWidth="1"/>
    <col min="10" max="10" width="9.875" style="1" customWidth="1"/>
    <col min="11" max="11" width="10.375" style="1" customWidth="1"/>
    <col min="12" max="1023" width="8.5" style="1" customWidth="1"/>
    <col min="1024" max="1024" width="9.125" style="1" customWidth="1"/>
    <col min="1025" max="1025" width="9" customWidth="1"/>
  </cols>
  <sheetData>
    <row r="1" spans="1:14" ht="29.25" customHeight="1">
      <c r="A1" s="101" t="s">
        <v>3663</v>
      </c>
      <c r="B1" s="40" t="s">
        <v>0</v>
      </c>
      <c r="C1" s="40" t="s">
        <v>1</v>
      </c>
      <c r="D1" s="40" t="s">
        <v>2</v>
      </c>
      <c r="E1" s="40" t="s">
        <v>3</v>
      </c>
      <c r="F1" s="40" t="s">
        <v>4</v>
      </c>
      <c r="G1" s="77" t="s">
        <v>5</v>
      </c>
      <c r="H1" s="75" t="s">
        <v>3644</v>
      </c>
      <c r="I1" s="77" t="s">
        <v>6</v>
      </c>
      <c r="J1" s="74" t="s">
        <v>3643</v>
      </c>
      <c r="K1" s="78" t="s">
        <v>3646</v>
      </c>
      <c r="L1" s="77" t="s">
        <v>7</v>
      </c>
      <c r="M1" s="102">
        <f>COUNT(C2:C200)</f>
        <v>16</v>
      </c>
      <c r="N1" s="102">
        <f>SUM(N2:N195)</f>
        <v>1</v>
      </c>
    </row>
    <row r="2" spans="1:14" ht="17.25">
      <c r="A2" s="14" t="s">
        <v>19</v>
      </c>
      <c r="B2" s="1" t="s">
        <v>2622</v>
      </c>
      <c r="C2" s="2">
        <v>1</v>
      </c>
      <c r="D2" s="1" t="s">
        <v>2623</v>
      </c>
      <c r="E2" s="1" t="s">
        <v>2624</v>
      </c>
      <c r="F2" s="1" t="s">
        <v>1079</v>
      </c>
      <c r="H2" s="2" t="s">
        <v>3626</v>
      </c>
      <c r="I2" s="1" t="s">
        <v>2625</v>
      </c>
      <c r="K2" s="31"/>
      <c r="N2" s="1">
        <f>IF(K2="yes",1,0)</f>
        <v>0</v>
      </c>
    </row>
    <row r="3" spans="1:14">
      <c r="A3" s="14" t="s">
        <v>19</v>
      </c>
      <c r="B3" s="1" t="s">
        <v>2622</v>
      </c>
      <c r="C3" s="2">
        <v>2</v>
      </c>
      <c r="D3" s="1" t="s">
        <v>2623</v>
      </c>
      <c r="E3" s="1" t="s">
        <v>2626</v>
      </c>
      <c r="F3" s="1" t="s">
        <v>638</v>
      </c>
      <c r="H3" s="2">
        <v>2014</v>
      </c>
      <c r="I3" s="1" t="s">
        <v>612</v>
      </c>
      <c r="K3" s="31"/>
      <c r="N3" s="1">
        <f>IF(K3="yes",1,0)</f>
        <v>0</v>
      </c>
    </row>
    <row r="4" spans="1:14">
      <c r="A4" s="14" t="s">
        <v>19</v>
      </c>
      <c r="B4" s="1" t="s">
        <v>2622</v>
      </c>
      <c r="C4" s="2">
        <v>3</v>
      </c>
      <c r="D4" s="1" t="s">
        <v>2623</v>
      </c>
      <c r="E4" s="1" t="s">
        <v>2627</v>
      </c>
      <c r="F4" s="1" t="s">
        <v>489</v>
      </c>
      <c r="H4" s="2" t="s">
        <v>2628</v>
      </c>
      <c r="I4" s="1" t="s">
        <v>612</v>
      </c>
      <c r="K4" s="31"/>
      <c r="N4" s="1">
        <f t="shared" ref="N4:N67" si="0">IF(K4="yes",1,0)</f>
        <v>0</v>
      </c>
    </row>
    <row r="5" spans="1:14">
      <c r="A5" s="14" t="s">
        <v>19</v>
      </c>
      <c r="B5" s="1" t="s">
        <v>2622</v>
      </c>
      <c r="C5" s="2">
        <v>4</v>
      </c>
      <c r="D5" s="1" t="s">
        <v>2623</v>
      </c>
      <c r="E5" s="1" t="s">
        <v>2629</v>
      </c>
      <c r="F5" s="1" t="s">
        <v>489</v>
      </c>
      <c r="H5" s="2" t="s">
        <v>2628</v>
      </c>
      <c r="I5" s="1" t="s">
        <v>612</v>
      </c>
      <c r="K5" s="31"/>
      <c r="N5" s="1">
        <f t="shared" si="0"/>
        <v>0</v>
      </c>
    </row>
    <row r="6" spans="1:14">
      <c r="A6" s="14" t="s">
        <v>19</v>
      </c>
      <c r="B6" s="1" t="s">
        <v>2622</v>
      </c>
      <c r="C6" s="2">
        <v>5</v>
      </c>
      <c r="D6" s="1" t="s">
        <v>2623</v>
      </c>
      <c r="E6" s="1" t="s">
        <v>2630</v>
      </c>
      <c r="F6" s="1" t="s">
        <v>1363</v>
      </c>
      <c r="H6" s="2">
        <v>1970</v>
      </c>
      <c r="I6" s="1" t="s">
        <v>2631</v>
      </c>
      <c r="K6" s="31"/>
      <c r="L6" s="1" t="s">
        <v>243</v>
      </c>
      <c r="N6" s="1">
        <f t="shared" si="0"/>
        <v>0</v>
      </c>
    </row>
    <row r="7" spans="1:14">
      <c r="A7" s="14" t="s">
        <v>19</v>
      </c>
      <c r="B7" s="1" t="s">
        <v>2622</v>
      </c>
      <c r="C7" s="2">
        <v>6</v>
      </c>
      <c r="D7" s="1" t="s">
        <v>2623</v>
      </c>
      <c r="E7" s="2" t="s">
        <v>2632</v>
      </c>
      <c r="H7" s="2">
        <v>2014</v>
      </c>
      <c r="I7" s="1" t="s">
        <v>158</v>
      </c>
      <c r="K7" s="31"/>
      <c r="L7" s="1" t="s">
        <v>243</v>
      </c>
      <c r="N7" s="1">
        <f t="shared" si="0"/>
        <v>0</v>
      </c>
    </row>
    <row r="8" spans="1:14">
      <c r="A8" s="14" t="s">
        <v>19</v>
      </c>
      <c r="B8" s="1" t="s">
        <v>2622</v>
      </c>
      <c r="C8" s="2">
        <v>7</v>
      </c>
      <c r="D8" s="1" t="s">
        <v>2623</v>
      </c>
      <c r="E8" s="1" t="s">
        <v>2633</v>
      </c>
      <c r="F8" s="1" t="s">
        <v>1079</v>
      </c>
      <c r="H8" s="10">
        <v>26249</v>
      </c>
      <c r="I8" s="1" t="s">
        <v>978</v>
      </c>
      <c r="K8" s="31"/>
      <c r="N8" s="1">
        <f t="shared" si="0"/>
        <v>0</v>
      </c>
    </row>
    <row r="9" spans="1:14">
      <c r="A9" s="14" t="s">
        <v>19</v>
      </c>
      <c r="B9" s="1" t="s">
        <v>2622</v>
      </c>
      <c r="C9" s="2">
        <v>8</v>
      </c>
      <c r="D9" s="1" t="s">
        <v>2623</v>
      </c>
      <c r="E9" s="1" t="s">
        <v>2634</v>
      </c>
      <c r="F9" s="1" t="s">
        <v>2635</v>
      </c>
      <c r="H9" s="2">
        <v>2014</v>
      </c>
      <c r="I9" s="1" t="s">
        <v>612</v>
      </c>
      <c r="K9" s="31"/>
      <c r="N9" s="1">
        <f t="shared" si="0"/>
        <v>0</v>
      </c>
    </row>
    <row r="10" spans="1:14">
      <c r="A10" s="14" t="s">
        <v>19</v>
      </c>
      <c r="B10" s="1" t="s">
        <v>2622</v>
      </c>
      <c r="C10" s="2">
        <v>9</v>
      </c>
      <c r="D10" s="1" t="s">
        <v>2623</v>
      </c>
      <c r="E10" s="1" t="s">
        <v>2636</v>
      </c>
      <c r="F10" s="1" t="s">
        <v>2637</v>
      </c>
      <c r="H10" s="2">
        <v>2007</v>
      </c>
      <c r="I10" s="1" t="s">
        <v>323</v>
      </c>
      <c r="K10" s="31"/>
      <c r="N10" s="1">
        <f t="shared" si="0"/>
        <v>0</v>
      </c>
    </row>
    <row r="11" spans="1:14">
      <c r="A11" s="14" t="s">
        <v>19</v>
      </c>
      <c r="B11" s="1" t="s">
        <v>2622</v>
      </c>
      <c r="C11" s="2">
        <v>10</v>
      </c>
      <c r="D11" s="1" t="s">
        <v>2623</v>
      </c>
      <c r="E11" s="1" t="s">
        <v>2638</v>
      </c>
      <c r="F11" s="1" t="s">
        <v>487</v>
      </c>
      <c r="H11" s="2" t="s">
        <v>180</v>
      </c>
      <c r="K11" s="31"/>
      <c r="N11" s="1">
        <f t="shared" si="0"/>
        <v>0</v>
      </c>
    </row>
    <row r="12" spans="1:14">
      <c r="A12" s="14" t="s">
        <v>19</v>
      </c>
      <c r="B12" s="1" t="s">
        <v>2622</v>
      </c>
      <c r="C12" s="2">
        <v>11</v>
      </c>
      <c r="D12" s="1" t="s">
        <v>2623</v>
      </c>
      <c r="E12" s="1" t="s">
        <v>2639</v>
      </c>
      <c r="F12" s="1" t="s">
        <v>672</v>
      </c>
      <c r="H12" s="2">
        <v>1851</v>
      </c>
      <c r="K12" s="31"/>
      <c r="N12" s="1">
        <f t="shared" si="0"/>
        <v>0</v>
      </c>
    </row>
    <row r="13" spans="1:14">
      <c r="A13" s="14" t="s">
        <v>19</v>
      </c>
      <c r="B13" s="1" t="s">
        <v>2622</v>
      </c>
      <c r="C13" s="2">
        <v>12</v>
      </c>
      <c r="D13" s="1" t="s">
        <v>2623</v>
      </c>
      <c r="E13" s="1" t="s">
        <v>2640</v>
      </c>
      <c r="F13" s="1" t="s">
        <v>2205</v>
      </c>
      <c r="H13" s="2">
        <v>2007</v>
      </c>
      <c r="I13" s="1" t="s">
        <v>2641</v>
      </c>
      <c r="K13" s="31"/>
      <c r="N13" s="1">
        <f t="shared" si="0"/>
        <v>0</v>
      </c>
    </row>
    <row r="14" spans="1:14">
      <c r="A14" s="14" t="s">
        <v>19</v>
      </c>
      <c r="B14" s="1" t="s">
        <v>2622</v>
      </c>
      <c r="C14" s="2">
        <v>13</v>
      </c>
      <c r="D14" s="1" t="s">
        <v>2623</v>
      </c>
      <c r="E14" s="1" t="s">
        <v>2642</v>
      </c>
      <c r="F14" s="1" t="s">
        <v>77</v>
      </c>
      <c r="H14" s="10">
        <v>43497</v>
      </c>
      <c r="I14" s="1" t="s">
        <v>158</v>
      </c>
      <c r="K14" s="31"/>
      <c r="N14" s="1">
        <f t="shared" si="0"/>
        <v>0</v>
      </c>
    </row>
    <row r="15" spans="1:14">
      <c r="A15" s="14"/>
      <c r="B15" s="1" t="s">
        <v>2622</v>
      </c>
      <c r="C15" s="2">
        <v>14</v>
      </c>
      <c r="D15" s="1" t="s">
        <v>2623</v>
      </c>
      <c r="E15" s="1" t="s">
        <v>2643</v>
      </c>
      <c r="F15" s="1" t="s">
        <v>300</v>
      </c>
      <c r="H15" s="2">
        <v>2012</v>
      </c>
      <c r="K15" s="79" t="s">
        <v>3645</v>
      </c>
      <c r="N15" s="1">
        <f t="shared" si="0"/>
        <v>1</v>
      </c>
    </row>
    <row r="16" spans="1:14">
      <c r="A16" s="14" t="s">
        <v>19</v>
      </c>
      <c r="B16" s="1" t="s">
        <v>2622</v>
      </c>
      <c r="C16" s="2">
        <v>15</v>
      </c>
      <c r="D16" s="1" t="s">
        <v>2623</v>
      </c>
      <c r="E16" s="1" t="s">
        <v>3134</v>
      </c>
      <c r="F16" s="1" t="s">
        <v>300</v>
      </c>
      <c r="H16" s="2">
        <v>1976</v>
      </c>
      <c r="I16" s="1" t="s">
        <v>3135</v>
      </c>
      <c r="J16" s="31">
        <v>44594</v>
      </c>
      <c r="N16" s="1">
        <f t="shared" si="0"/>
        <v>0</v>
      </c>
    </row>
    <row r="17" spans="1:14">
      <c r="A17" s="14"/>
      <c r="B17" s="1" t="s">
        <v>2622</v>
      </c>
      <c r="C17" s="2">
        <v>16</v>
      </c>
      <c r="D17" s="1" t="s">
        <v>2623</v>
      </c>
      <c r="E17" s="1" t="s">
        <v>3589</v>
      </c>
      <c r="F17" s="1" t="s">
        <v>176</v>
      </c>
      <c r="H17" s="2" t="s">
        <v>3590</v>
      </c>
      <c r="I17" s="1" t="s">
        <v>3548</v>
      </c>
      <c r="J17" s="31">
        <v>44568</v>
      </c>
      <c r="N17" s="1">
        <f t="shared" si="0"/>
        <v>0</v>
      </c>
    </row>
    <row r="18" spans="1:14">
      <c r="A18" s="14"/>
      <c r="K18" s="31"/>
      <c r="N18" s="1">
        <f t="shared" si="0"/>
        <v>0</v>
      </c>
    </row>
    <row r="19" spans="1:14">
      <c r="A19" s="14"/>
      <c r="K19" s="31"/>
      <c r="N19" s="1">
        <f t="shared" si="0"/>
        <v>0</v>
      </c>
    </row>
    <row r="20" spans="1:14">
      <c r="A20" s="14"/>
      <c r="K20" s="31"/>
      <c r="N20" s="1">
        <f t="shared" si="0"/>
        <v>0</v>
      </c>
    </row>
    <row r="21" spans="1:14">
      <c r="A21" s="14"/>
      <c r="K21" s="31"/>
      <c r="N21" s="1">
        <f t="shared" si="0"/>
        <v>0</v>
      </c>
    </row>
    <row r="22" spans="1:14">
      <c r="A22" s="14"/>
      <c r="K22" s="31"/>
      <c r="N22" s="1">
        <f t="shared" si="0"/>
        <v>0</v>
      </c>
    </row>
    <row r="23" spans="1:14">
      <c r="A23" s="14"/>
      <c r="K23" s="31"/>
      <c r="N23" s="1">
        <f t="shared" si="0"/>
        <v>0</v>
      </c>
    </row>
    <row r="24" spans="1:14">
      <c r="A24" s="14"/>
      <c r="K24" s="31"/>
      <c r="N24" s="1">
        <f t="shared" si="0"/>
        <v>0</v>
      </c>
    </row>
    <row r="25" spans="1:14">
      <c r="A25" s="14"/>
      <c r="K25" s="31"/>
      <c r="N25" s="1">
        <f t="shared" si="0"/>
        <v>0</v>
      </c>
    </row>
    <row r="26" spans="1:14">
      <c r="A26" s="14"/>
      <c r="K26" s="31"/>
      <c r="N26" s="1">
        <f t="shared" si="0"/>
        <v>0</v>
      </c>
    </row>
    <row r="27" spans="1:14">
      <c r="A27" s="14"/>
      <c r="K27" s="31"/>
      <c r="N27" s="1">
        <f t="shared" si="0"/>
        <v>0</v>
      </c>
    </row>
    <row r="28" spans="1:14">
      <c r="A28" s="14"/>
      <c r="K28" s="31"/>
      <c r="N28" s="1">
        <f t="shared" si="0"/>
        <v>0</v>
      </c>
    </row>
    <row r="29" spans="1:14">
      <c r="A29" s="14"/>
      <c r="K29" s="31"/>
      <c r="N29" s="1">
        <f t="shared" si="0"/>
        <v>0</v>
      </c>
    </row>
    <row r="30" spans="1:14">
      <c r="A30" s="14"/>
      <c r="K30" s="31"/>
      <c r="N30" s="1">
        <f t="shared" si="0"/>
        <v>0</v>
      </c>
    </row>
    <row r="31" spans="1:14">
      <c r="A31" s="14"/>
      <c r="K31" s="31"/>
      <c r="N31" s="1">
        <f t="shared" si="0"/>
        <v>0</v>
      </c>
    </row>
    <row r="32" spans="1:14">
      <c r="A32" s="14"/>
      <c r="K32" s="31"/>
      <c r="N32" s="1">
        <f t="shared" si="0"/>
        <v>0</v>
      </c>
    </row>
    <row r="33" spans="1:14">
      <c r="A33" s="14"/>
      <c r="N33" s="1">
        <f t="shared" si="0"/>
        <v>0</v>
      </c>
    </row>
    <row r="34" spans="1:14">
      <c r="A34" s="14"/>
      <c r="N34" s="1">
        <f t="shared" si="0"/>
        <v>0</v>
      </c>
    </row>
    <row r="35" spans="1:14">
      <c r="A35" s="14"/>
      <c r="N35" s="1">
        <f t="shared" si="0"/>
        <v>0</v>
      </c>
    </row>
    <row r="36" spans="1:14">
      <c r="A36" s="14"/>
      <c r="N36" s="1">
        <f t="shared" si="0"/>
        <v>0</v>
      </c>
    </row>
    <row r="37" spans="1:14">
      <c r="A37" s="14"/>
      <c r="N37" s="1">
        <f t="shared" si="0"/>
        <v>0</v>
      </c>
    </row>
    <row r="38" spans="1:14">
      <c r="N38" s="1">
        <f t="shared" si="0"/>
        <v>0</v>
      </c>
    </row>
    <row r="39" spans="1:14">
      <c r="N39" s="1">
        <f t="shared" si="0"/>
        <v>0</v>
      </c>
    </row>
    <row r="40" spans="1:14">
      <c r="N40" s="1">
        <f t="shared" si="0"/>
        <v>0</v>
      </c>
    </row>
    <row r="41" spans="1:14">
      <c r="N41" s="1">
        <f t="shared" si="0"/>
        <v>0</v>
      </c>
    </row>
    <row r="42" spans="1:14">
      <c r="N42" s="1">
        <f t="shared" si="0"/>
        <v>0</v>
      </c>
    </row>
    <row r="43" spans="1:14">
      <c r="N43" s="1">
        <f t="shared" si="0"/>
        <v>0</v>
      </c>
    </row>
    <row r="44" spans="1:14">
      <c r="N44" s="1">
        <f t="shared" si="0"/>
        <v>0</v>
      </c>
    </row>
    <row r="45" spans="1:14">
      <c r="N45" s="1">
        <f t="shared" si="0"/>
        <v>0</v>
      </c>
    </row>
    <row r="46" spans="1:14">
      <c r="N46" s="1">
        <f t="shared" si="0"/>
        <v>0</v>
      </c>
    </row>
    <row r="47" spans="1:14">
      <c r="N47" s="1">
        <f t="shared" si="0"/>
        <v>0</v>
      </c>
    </row>
    <row r="48" spans="1:14">
      <c r="N48" s="1">
        <f t="shared" si="0"/>
        <v>0</v>
      </c>
    </row>
    <row r="49" spans="14:14">
      <c r="N49" s="1">
        <f t="shared" si="0"/>
        <v>0</v>
      </c>
    </row>
    <row r="50" spans="14:14">
      <c r="N50" s="1">
        <f t="shared" si="0"/>
        <v>0</v>
      </c>
    </row>
    <row r="51" spans="14:14">
      <c r="N51" s="1">
        <f t="shared" si="0"/>
        <v>0</v>
      </c>
    </row>
    <row r="52" spans="14:14">
      <c r="N52" s="1">
        <f t="shared" si="0"/>
        <v>0</v>
      </c>
    </row>
    <row r="53" spans="14:14">
      <c r="N53" s="1">
        <f t="shared" si="0"/>
        <v>0</v>
      </c>
    </row>
    <row r="54" spans="14:14">
      <c r="N54" s="1">
        <f t="shared" si="0"/>
        <v>0</v>
      </c>
    </row>
    <row r="55" spans="14:14">
      <c r="N55" s="1">
        <f t="shared" si="0"/>
        <v>0</v>
      </c>
    </row>
    <row r="56" spans="14:14">
      <c r="N56" s="1">
        <f t="shared" si="0"/>
        <v>0</v>
      </c>
    </row>
    <row r="57" spans="14:14">
      <c r="N57" s="1">
        <f t="shared" si="0"/>
        <v>0</v>
      </c>
    </row>
    <row r="58" spans="14:14">
      <c r="N58" s="1">
        <f t="shared" si="0"/>
        <v>0</v>
      </c>
    </row>
    <row r="59" spans="14:14">
      <c r="N59" s="1">
        <f t="shared" si="0"/>
        <v>0</v>
      </c>
    </row>
    <row r="60" spans="14:14">
      <c r="N60" s="1">
        <f t="shared" si="0"/>
        <v>0</v>
      </c>
    </row>
    <row r="61" spans="14:14">
      <c r="N61" s="1">
        <f t="shared" si="0"/>
        <v>0</v>
      </c>
    </row>
    <row r="62" spans="14:14">
      <c r="N62" s="1">
        <f t="shared" si="0"/>
        <v>0</v>
      </c>
    </row>
    <row r="63" spans="14:14">
      <c r="N63" s="1">
        <f t="shared" si="0"/>
        <v>0</v>
      </c>
    </row>
    <row r="64" spans="14:14">
      <c r="N64" s="1">
        <f t="shared" si="0"/>
        <v>0</v>
      </c>
    </row>
    <row r="65" spans="14:14">
      <c r="N65" s="1">
        <f t="shared" si="0"/>
        <v>0</v>
      </c>
    </row>
    <row r="66" spans="14:14">
      <c r="N66" s="1">
        <f t="shared" si="0"/>
        <v>0</v>
      </c>
    </row>
    <row r="67" spans="14:14">
      <c r="N67" s="1">
        <f t="shared" si="0"/>
        <v>0</v>
      </c>
    </row>
    <row r="68" spans="14:14">
      <c r="N68" s="1">
        <f t="shared" ref="N68:N131" si="1">IF(K68="yes",1,0)</f>
        <v>0</v>
      </c>
    </row>
    <row r="69" spans="14:14">
      <c r="N69" s="1">
        <f t="shared" si="1"/>
        <v>0</v>
      </c>
    </row>
    <row r="70" spans="14:14">
      <c r="N70" s="1">
        <f t="shared" si="1"/>
        <v>0</v>
      </c>
    </row>
    <row r="71" spans="14:14">
      <c r="N71" s="1">
        <f t="shared" si="1"/>
        <v>0</v>
      </c>
    </row>
    <row r="72" spans="14:14">
      <c r="N72" s="1">
        <f t="shared" si="1"/>
        <v>0</v>
      </c>
    </row>
    <row r="73" spans="14:14">
      <c r="N73" s="1">
        <f t="shared" si="1"/>
        <v>0</v>
      </c>
    </row>
    <row r="74" spans="14:14">
      <c r="N74" s="1">
        <f t="shared" si="1"/>
        <v>0</v>
      </c>
    </row>
    <row r="75" spans="14:14">
      <c r="N75" s="1">
        <f t="shared" si="1"/>
        <v>0</v>
      </c>
    </row>
    <row r="76" spans="14:14">
      <c r="N76" s="1">
        <f t="shared" si="1"/>
        <v>0</v>
      </c>
    </row>
    <row r="77" spans="14:14">
      <c r="N77" s="1">
        <f t="shared" si="1"/>
        <v>0</v>
      </c>
    </row>
    <row r="78" spans="14:14">
      <c r="N78" s="1">
        <f t="shared" si="1"/>
        <v>0</v>
      </c>
    </row>
    <row r="79" spans="14:14">
      <c r="N79" s="1">
        <f t="shared" si="1"/>
        <v>0</v>
      </c>
    </row>
    <row r="80" spans="14:14">
      <c r="N80" s="1">
        <f t="shared" si="1"/>
        <v>0</v>
      </c>
    </row>
    <row r="81" spans="14:14">
      <c r="N81" s="1">
        <f t="shared" si="1"/>
        <v>0</v>
      </c>
    </row>
    <row r="82" spans="14:14">
      <c r="N82" s="1">
        <f t="shared" si="1"/>
        <v>0</v>
      </c>
    </row>
    <row r="83" spans="14:14">
      <c r="N83" s="1">
        <f t="shared" si="1"/>
        <v>0</v>
      </c>
    </row>
    <row r="84" spans="14:14">
      <c r="N84" s="1">
        <f t="shared" si="1"/>
        <v>0</v>
      </c>
    </row>
    <row r="85" spans="14:14">
      <c r="N85" s="1">
        <f t="shared" si="1"/>
        <v>0</v>
      </c>
    </row>
    <row r="86" spans="14:14">
      <c r="N86" s="1">
        <f t="shared" si="1"/>
        <v>0</v>
      </c>
    </row>
    <row r="87" spans="14:14">
      <c r="N87" s="1">
        <f t="shared" si="1"/>
        <v>0</v>
      </c>
    </row>
    <row r="88" spans="14:14">
      <c r="N88" s="1">
        <f t="shared" si="1"/>
        <v>0</v>
      </c>
    </row>
    <row r="89" spans="14:14">
      <c r="N89" s="1">
        <f t="shared" si="1"/>
        <v>0</v>
      </c>
    </row>
    <row r="90" spans="14:14">
      <c r="N90" s="1">
        <f t="shared" si="1"/>
        <v>0</v>
      </c>
    </row>
    <row r="91" spans="14:14">
      <c r="N91" s="1">
        <f t="shared" si="1"/>
        <v>0</v>
      </c>
    </row>
    <row r="92" spans="14:14">
      <c r="N92" s="1">
        <f t="shared" si="1"/>
        <v>0</v>
      </c>
    </row>
    <row r="93" spans="14:14">
      <c r="N93" s="1">
        <f t="shared" si="1"/>
        <v>0</v>
      </c>
    </row>
    <row r="94" spans="14:14">
      <c r="N94" s="1">
        <f t="shared" si="1"/>
        <v>0</v>
      </c>
    </row>
    <row r="95" spans="14:14">
      <c r="N95" s="1">
        <f t="shared" si="1"/>
        <v>0</v>
      </c>
    </row>
    <row r="96" spans="14:14">
      <c r="N96" s="1">
        <f t="shared" si="1"/>
        <v>0</v>
      </c>
    </row>
    <row r="97" spans="14:14">
      <c r="N97" s="1">
        <f t="shared" si="1"/>
        <v>0</v>
      </c>
    </row>
    <row r="98" spans="14:14">
      <c r="N98" s="1">
        <f t="shared" si="1"/>
        <v>0</v>
      </c>
    </row>
    <row r="99" spans="14:14">
      <c r="N99" s="1">
        <f t="shared" si="1"/>
        <v>0</v>
      </c>
    </row>
    <row r="100" spans="14:14">
      <c r="N100" s="1">
        <f t="shared" si="1"/>
        <v>0</v>
      </c>
    </row>
    <row r="101" spans="14:14">
      <c r="N101" s="1">
        <f t="shared" si="1"/>
        <v>0</v>
      </c>
    </row>
    <row r="102" spans="14:14">
      <c r="N102" s="1">
        <f t="shared" si="1"/>
        <v>0</v>
      </c>
    </row>
    <row r="103" spans="14:14">
      <c r="N103" s="1">
        <f t="shared" si="1"/>
        <v>0</v>
      </c>
    </row>
    <row r="104" spans="14:14">
      <c r="N104" s="1">
        <f t="shared" si="1"/>
        <v>0</v>
      </c>
    </row>
    <row r="105" spans="14:14">
      <c r="N105" s="1">
        <f t="shared" si="1"/>
        <v>0</v>
      </c>
    </row>
    <row r="106" spans="14:14">
      <c r="N106" s="1">
        <f t="shared" si="1"/>
        <v>0</v>
      </c>
    </row>
    <row r="107" spans="14:14">
      <c r="N107" s="1">
        <f t="shared" si="1"/>
        <v>0</v>
      </c>
    </row>
    <row r="108" spans="14:14">
      <c r="N108" s="1">
        <f t="shared" si="1"/>
        <v>0</v>
      </c>
    </row>
    <row r="109" spans="14:14">
      <c r="N109" s="1">
        <f t="shared" si="1"/>
        <v>0</v>
      </c>
    </row>
    <row r="110" spans="14:14">
      <c r="N110" s="1">
        <f t="shared" si="1"/>
        <v>0</v>
      </c>
    </row>
    <row r="111" spans="14:14">
      <c r="N111" s="1">
        <f t="shared" si="1"/>
        <v>0</v>
      </c>
    </row>
    <row r="112" spans="14:14">
      <c r="N112" s="1">
        <f t="shared" si="1"/>
        <v>0</v>
      </c>
    </row>
    <row r="113" spans="14:14">
      <c r="N113" s="1">
        <f t="shared" si="1"/>
        <v>0</v>
      </c>
    </row>
    <row r="114" spans="14:14">
      <c r="N114" s="1">
        <f t="shared" si="1"/>
        <v>0</v>
      </c>
    </row>
    <row r="115" spans="14:14">
      <c r="N115" s="1">
        <f t="shared" si="1"/>
        <v>0</v>
      </c>
    </row>
    <row r="116" spans="14:14">
      <c r="N116" s="1">
        <f t="shared" si="1"/>
        <v>0</v>
      </c>
    </row>
    <row r="117" spans="14:14">
      <c r="N117" s="1">
        <f t="shared" si="1"/>
        <v>0</v>
      </c>
    </row>
    <row r="118" spans="14:14">
      <c r="N118" s="1">
        <f t="shared" si="1"/>
        <v>0</v>
      </c>
    </row>
    <row r="119" spans="14:14">
      <c r="N119" s="1">
        <f t="shared" si="1"/>
        <v>0</v>
      </c>
    </row>
    <row r="120" spans="14:14">
      <c r="N120" s="1">
        <f t="shared" si="1"/>
        <v>0</v>
      </c>
    </row>
    <row r="121" spans="14:14">
      <c r="N121" s="1">
        <f t="shared" si="1"/>
        <v>0</v>
      </c>
    </row>
    <row r="122" spans="14:14">
      <c r="N122" s="1">
        <f t="shared" si="1"/>
        <v>0</v>
      </c>
    </row>
    <row r="123" spans="14:14">
      <c r="N123" s="1">
        <f t="shared" si="1"/>
        <v>0</v>
      </c>
    </row>
    <row r="124" spans="14:14">
      <c r="N124" s="1">
        <f t="shared" si="1"/>
        <v>0</v>
      </c>
    </row>
    <row r="125" spans="14:14">
      <c r="N125" s="1">
        <f t="shared" si="1"/>
        <v>0</v>
      </c>
    </row>
    <row r="126" spans="14:14">
      <c r="N126" s="1">
        <f t="shared" si="1"/>
        <v>0</v>
      </c>
    </row>
    <row r="127" spans="14:14">
      <c r="N127" s="1">
        <f t="shared" si="1"/>
        <v>0</v>
      </c>
    </row>
    <row r="128" spans="14:14">
      <c r="N128" s="1">
        <f t="shared" si="1"/>
        <v>0</v>
      </c>
    </row>
    <row r="129" spans="14:14">
      <c r="N129" s="1">
        <f t="shared" si="1"/>
        <v>0</v>
      </c>
    </row>
    <row r="130" spans="14:14">
      <c r="N130" s="1">
        <f t="shared" si="1"/>
        <v>0</v>
      </c>
    </row>
    <row r="131" spans="14:14">
      <c r="N131" s="1">
        <f t="shared" si="1"/>
        <v>0</v>
      </c>
    </row>
    <row r="132" spans="14:14">
      <c r="N132" s="1">
        <f t="shared" ref="N132:N196" si="2">IF(K132="yes",1,0)</f>
        <v>0</v>
      </c>
    </row>
    <row r="133" spans="14:14">
      <c r="N133" s="1">
        <f t="shared" si="2"/>
        <v>0</v>
      </c>
    </row>
    <row r="134" spans="14:14">
      <c r="N134" s="1">
        <f t="shared" si="2"/>
        <v>0</v>
      </c>
    </row>
    <row r="135" spans="14:14">
      <c r="N135" s="1">
        <f t="shared" si="2"/>
        <v>0</v>
      </c>
    </row>
    <row r="136" spans="14:14">
      <c r="N136" s="1">
        <f t="shared" si="2"/>
        <v>0</v>
      </c>
    </row>
    <row r="137" spans="14:14">
      <c r="N137" s="1">
        <f t="shared" si="2"/>
        <v>0</v>
      </c>
    </row>
    <row r="138" spans="14:14">
      <c r="N138" s="1">
        <f t="shared" si="2"/>
        <v>0</v>
      </c>
    </row>
    <row r="139" spans="14:14">
      <c r="N139" s="1">
        <f t="shared" si="2"/>
        <v>0</v>
      </c>
    </row>
    <row r="140" spans="14:14">
      <c r="N140" s="1">
        <f t="shared" si="2"/>
        <v>0</v>
      </c>
    </row>
    <row r="141" spans="14:14">
      <c r="N141" s="1">
        <f t="shared" si="2"/>
        <v>0</v>
      </c>
    </row>
    <row r="142" spans="14:14">
      <c r="N142" s="1">
        <f t="shared" si="2"/>
        <v>0</v>
      </c>
    </row>
    <row r="143" spans="14:14">
      <c r="N143" s="1">
        <f t="shared" si="2"/>
        <v>0</v>
      </c>
    </row>
    <row r="144" spans="14:14">
      <c r="N144" s="1">
        <f t="shared" si="2"/>
        <v>0</v>
      </c>
    </row>
    <row r="145" spans="14:14">
      <c r="N145" s="1">
        <f t="shared" si="2"/>
        <v>0</v>
      </c>
    </row>
    <row r="146" spans="14:14">
      <c r="N146" s="1">
        <f t="shared" si="2"/>
        <v>0</v>
      </c>
    </row>
    <row r="147" spans="14:14">
      <c r="N147" s="1">
        <f t="shared" si="2"/>
        <v>0</v>
      </c>
    </row>
    <row r="148" spans="14:14">
      <c r="N148" s="1">
        <f t="shared" si="2"/>
        <v>0</v>
      </c>
    </row>
    <row r="149" spans="14:14">
      <c r="N149" s="1">
        <f t="shared" si="2"/>
        <v>0</v>
      </c>
    </row>
    <row r="150" spans="14:14">
      <c r="N150" s="1">
        <f t="shared" si="2"/>
        <v>0</v>
      </c>
    </row>
    <row r="151" spans="14:14">
      <c r="N151" s="1">
        <f t="shared" si="2"/>
        <v>0</v>
      </c>
    </row>
    <row r="152" spans="14:14">
      <c r="N152" s="1">
        <f t="shared" si="2"/>
        <v>0</v>
      </c>
    </row>
    <row r="153" spans="14:14">
      <c r="N153" s="1">
        <f t="shared" si="2"/>
        <v>0</v>
      </c>
    </row>
    <row r="154" spans="14:14">
      <c r="N154" s="1">
        <f t="shared" si="2"/>
        <v>0</v>
      </c>
    </row>
    <row r="155" spans="14:14">
      <c r="N155" s="1">
        <f t="shared" si="2"/>
        <v>0</v>
      </c>
    </row>
    <row r="156" spans="14:14">
      <c r="N156" s="1">
        <f t="shared" si="2"/>
        <v>0</v>
      </c>
    </row>
    <row r="157" spans="14:14">
      <c r="N157" s="1">
        <f t="shared" si="2"/>
        <v>0</v>
      </c>
    </row>
    <row r="158" spans="14:14">
      <c r="N158" s="1">
        <f t="shared" si="2"/>
        <v>0</v>
      </c>
    </row>
    <row r="159" spans="14:14">
      <c r="N159" s="1">
        <f t="shared" si="2"/>
        <v>0</v>
      </c>
    </row>
    <row r="160" spans="14:14">
      <c r="N160" s="1">
        <f t="shared" si="2"/>
        <v>0</v>
      </c>
    </row>
    <row r="161" spans="14:14">
      <c r="N161" s="1">
        <f t="shared" si="2"/>
        <v>0</v>
      </c>
    </row>
    <row r="162" spans="14:14">
      <c r="N162" s="1">
        <f t="shared" si="2"/>
        <v>0</v>
      </c>
    </row>
    <row r="163" spans="14:14">
      <c r="N163" s="1">
        <f t="shared" si="2"/>
        <v>0</v>
      </c>
    </row>
    <row r="164" spans="14:14">
      <c r="N164" s="1">
        <f t="shared" si="2"/>
        <v>0</v>
      </c>
    </row>
    <row r="165" spans="14:14">
      <c r="N165" s="1">
        <f t="shared" si="2"/>
        <v>0</v>
      </c>
    </row>
    <row r="166" spans="14:14">
      <c r="N166" s="1">
        <f t="shared" si="2"/>
        <v>0</v>
      </c>
    </row>
    <row r="167" spans="14:14">
      <c r="N167" s="1">
        <f t="shared" si="2"/>
        <v>0</v>
      </c>
    </row>
    <row r="168" spans="14:14">
      <c r="N168" s="1">
        <f t="shared" si="2"/>
        <v>0</v>
      </c>
    </row>
    <row r="169" spans="14:14">
      <c r="N169" s="1">
        <f t="shared" si="2"/>
        <v>0</v>
      </c>
    </row>
    <row r="170" spans="14:14">
      <c r="N170" s="1">
        <f t="shared" si="2"/>
        <v>0</v>
      </c>
    </row>
    <row r="171" spans="14:14">
      <c r="N171" s="1">
        <f t="shared" si="2"/>
        <v>0</v>
      </c>
    </row>
    <row r="172" spans="14:14">
      <c r="N172" s="1">
        <f t="shared" si="2"/>
        <v>0</v>
      </c>
    </row>
    <row r="173" spans="14:14">
      <c r="N173" s="1">
        <f t="shared" si="2"/>
        <v>0</v>
      </c>
    </row>
    <row r="174" spans="14:14">
      <c r="N174" s="1">
        <f t="shared" si="2"/>
        <v>0</v>
      </c>
    </row>
    <row r="175" spans="14:14">
      <c r="N175" s="1">
        <f t="shared" si="2"/>
        <v>0</v>
      </c>
    </row>
    <row r="176" spans="14:14">
      <c r="N176" s="1">
        <f t="shared" si="2"/>
        <v>0</v>
      </c>
    </row>
    <row r="177" spans="14:14">
      <c r="N177" s="1">
        <f t="shared" si="2"/>
        <v>0</v>
      </c>
    </row>
    <row r="178" spans="14:14">
      <c r="N178" s="1">
        <f t="shared" si="2"/>
        <v>0</v>
      </c>
    </row>
    <row r="179" spans="14:14">
      <c r="N179" s="1">
        <f t="shared" si="2"/>
        <v>0</v>
      </c>
    </row>
    <row r="180" spans="14:14">
      <c r="N180" s="1">
        <f t="shared" si="2"/>
        <v>0</v>
      </c>
    </row>
    <row r="181" spans="14:14">
      <c r="N181" s="1">
        <f t="shared" si="2"/>
        <v>0</v>
      </c>
    </row>
    <row r="182" spans="14:14">
      <c r="N182" s="1">
        <f t="shared" si="2"/>
        <v>0</v>
      </c>
    </row>
    <row r="183" spans="14:14">
      <c r="N183" s="1">
        <f t="shared" si="2"/>
        <v>0</v>
      </c>
    </row>
    <row r="184" spans="14:14">
      <c r="N184" s="1">
        <f t="shared" si="2"/>
        <v>0</v>
      </c>
    </row>
    <row r="185" spans="14:14">
      <c r="N185" s="1">
        <f t="shared" si="2"/>
        <v>0</v>
      </c>
    </row>
    <row r="186" spans="14:14">
      <c r="N186" s="1">
        <f t="shared" si="2"/>
        <v>0</v>
      </c>
    </row>
    <row r="187" spans="14:14">
      <c r="N187" s="1">
        <f t="shared" si="2"/>
        <v>0</v>
      </c>
    </row>
    <row r="188" spans="14:14">
      <c r="N188" s="1">
        <f t="shared" si="2"/>
        <v>0</v>
      </c>
    </row>
    <row r="189" spans="14:14">
      <c r="N189" s="1">
        <f t="shared" si="2"/>
        <v>0</v>
      </c>
    </row>
    <row r="190" spans="14:14">
      <c r="N190" s="1">
        <f t="shared" si="2"/>
        <v>0</v>
      </c>
    </row>
    <row r="191" spans="14:14">
      <c r="N191" s="1">
        <f t="shared" si="2"/>
        <v>0</v>
      </c>
    </row>
    <row r="192" spans="14:14">
      <c r="N192" s="1">
        <f t="shared" si="2"/>
        <v>0</v>
      </c>
    </row>
    <row r="193" spans="14:14">
      <c r="N193" s="1">
        <f t="shared" si="2"/>
        <v>0</v>
      </c>
    </row>
    <row r="194" spans="14:14">
      <c r="N194" s="1">
        <f t="shared" si="2"/>
        <v>0</v>
      </c>
    </row>
    <row r="195" spans="14:14">
      <c r="N195" s="1">
        <f t="shared" si="2"/>
        <v>0</v>
      </c>
    </row>
    <row r="196" spans="14:14">
      <c r="N196" s="1">
        <f t="shared" si="2"/>
        <v>0</v>
      </c>
    </row>
    <row r="197" spans="14:14">
      <c r="N197" s="1">
        <f t="shared" ref="N197:N222" si="3">IF(K197="yes",1,0)</f>
        <v>0</v>
      </c>
    </row>
    <row r="198" spans="14:14">
      <c r="N198" s="1">
        <f t="shared" si="3"/>
        <v>0</v>
      </c>
    </row>
    <row r="199" spans="14:14">
      <c r="N199" s="1">
        <f t="shared" si="3"/>
        <v>0</v>
      </c>
    </row>
    <row r="200" spans="14:14">
      <c r="N200" s="1">
        <f t="shared" si="3"/>
        <v>0</v>
      </c>
    </row>
    <row r="201" spans="14:14">
      <c r="N201" s="1">
        <f t="shared" si="3"/>
        <v>0</v>
      </c>
    </row>
    <row r="202" spans="14:14">
      <c r="N202" s="1">
        <f t="shared" si="3"/>
        <v>0</v>
      </c>
    </row>
    <row r="203" spans="14:14">
      <c r="N203" s="1">
        <f t="shared" si="3"/>
        <v>0</v>
      </c>
    </row>
    <row r="204" spans="14:14">
      <c r="N204" s="1">
        <f t="shared" si="3"/>
        <v>0</v>
      </c>
    </row>
    <row r="205" spans="14:14">
      <c r="N205" s="1">
        <f t="shared" si="3"/>
        <v>0</v>
      </c>
    </row>
    <row r="206" spans="14:14">
      <c r="N206" s="1">
        <f t="shared" si="3"/>
        <v>0</v>
      </c>
    </row>
    <row r="207" spans="14:14">
      <c r="N207" s="1">
        <f t="shared" si="3"/>
        <v>0</v>
      </c>
    </row>
    <row r="208" spans="14:14">
      <c r="N208" s="1">
        <f t="shared" si="3"/>
        <v>0</v>
      </c>
    </row>
    <row r="209" spans="14:14">
      <c r="N209" s="1">
        <f t="shared" si="3"/>
        <v>0</v>
      </c>
    </row>
    <row r="210" spans="14:14">
      <c r="N210" s="1">
        <f t="shared" si="3"/>
        <v>0</v>
      </c>
    </row>
    <row r="211" spans="14:14">
      <c r="N211" s="1">
        <f t="shared" si="3"/>
        <v>0</v>
      </c>
    </row>
    <row r="212" spans="14:14">
      <c r="N212" s="1">
        <f t="shared" si="3"/>
        <v>0</v>
      </c>
    </row>
    <row r="213" spans="14:14">
      <c r="N213" s="1">
        <f t="shared" si="3"/>
        <v>0</v>
      </c>
    </row>
    <row r="214" spans="14:14">
      <c r="N214" s="1">
        <f t="shared" si="3"/>
        <v>0</v>
      </c>
    </row>
    <row r="215" spans="14:14">
      <c r="N215" s="1">
        <f t="shared" si="3"/>
        <v>0</v>
      </c>
    </row>
    <row r="216" spans="14:14">
      <c r="N216" s="1">
        <f t="shared" si="3"/>
        <v>0</v>
      </c>
    </row>
    <row r="217" spans="14:14">
      <c r="N217" s="1">
        <f t="shared" si="3"/>
        <v>0</v>
      </c>
    </row>
    <row r="218" spans="14:14">
      <c r="N218" s="1">
        <f t="shared" si="3"/>
        <v>0</v>
      </c>
    </row>
    <row r="219" spans="14:14">
      <c r="N219" s="1">
        <f t="shared" si="3"/>
        <v>0</v>
      </c>
    </row>
    <row r="220" spans="14:14">
      <c r="N220" s="1">
        <f t="shared" si="3"/>
        <v>0</v>
      </c>
    </row>
    <row r="221" spans="14:14">
      <c r="N221" s="1">
        <f t="shared" si="3"/>
        <v>0</v>
      </c>
    </row>
    <row r="222" spans="14:14">
      <c r="N222" s="1">
        <f t="shared" si="3"/>
        <v>0</v>
      </c>
    </row>
  </sheetData>
  <hyperlinks>
    <hyperlink ref="A1" location="'QUICK LINK'!A1" display="QUICK LINK" xr:uid="{E66BFDDC-6CA7-455A-95CD-A86F2EBC708C}"/>
  </hyperlinks>
  <pageMargins left="0.70826771653543308" right="0.70826771653543308" top="2.3228346456692948" bottom="2.3228346456692948" header="1.9291338582677198" footer="1.9291338582677198"/>
  <pageSetup paperSize="9" fitToWidth="0" fitToHeight="0" orientation="landscape" horizontalDpi="0" verticalDpi="0" r:id="rId1"/>
  <headerFooter alignWithMargins="0"/>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dimension ref="A1:AMJ222"/>
  <sheetViews>
    <sheetView workbookViewId="0">
      <pane xSplit="3" ySplit="1" topLeftCell="D2" activePane="bottomRight" state="frozen"/>
      <selection pane="topRight"/>
      <selection pane="bottomLeft"/>
      <selection pane="bottomRight"/>
    </sheetView>
  </sheetViews>
  <sheetFormatPr defaultRowHeight="15"/>
  <cols>
    <col min="1" max="1" width="5.875" style="6" customWidth="1"/>
    <col min="2" max="2" width="6.625" style="1" customWidth="1"/>
    <col min="3" max="3" width="5.125" style="2" customWidth="1"/>
    <col min="4" max="4" width="11.5" style="1" customWidth="1"/>
    <col min="5" max="5" width="58.375" style="1" customWidth="1"/>
    <col min="6" max="6" width="11.5" style="1" customWidth="1"/>
    <col min="7" max="7" width="8.5" style="1" customWidth="1"/>
    <col min="8" max="8" width="9.875" style="1" customWidth="1"/>
    <col min="9" max="9" width="15.5" style="1" customWidth="1"/>
    <col min="10" max="10" width="9.5" style="1" customWidth="1"/>
    <col min="11" max="11" width="8.5" style="38" customWidth="1"/>
    <col min="12" max="12" width="16.25" style="1" customWidth="1"/>
    <col min="13" max="1023" width="8.5" style="1" customWidth="1"/>
    <col min="1024" max="1024" width="9.125" style="1" customWidth="1"/>
    <col min="1025" max="1025" width="9" customWidth="1"/>
  </cols>
  <sheetData>
    <row r="1" spans="1:14" ht="29.25" customHeight="1">
      <c r="A1" s="101" t="s">
        <v>3663</v>
      </c>
      <c r="B1" s="40" t="s">
        <v>0</v>
      </c>
      <c r="C1" s="40" t="s">
        <v>1</v>
      </c>
      <c r="D1" s="40" t="s">
        <v>2</v>
      </c>
      <c r="E1" s="40" t="s">
        <v>3</v>
      </c>
      <c r="F1" s="40" t="s">
        <v>4</v>
      </c>
      <c r="G1" s="77" t="s">
        <v>5</v>
      </c>
      <c r="H1" s="75" t="s">
        <v>3644</v>
      </c>
      <c r="I1" s="77" t="s">
        <v>6</v>
      </c>
      <c r="J1" s="74" t="s">
        <v>3643</v>
      </c>
      <c r="K1" s="105" t="s">
        <v>3646</v>
      </c>
      <c r="L1" s="77" t="s">
        <v>7</v>
      </c>
      <c r="M1" s="102">
        <f>COUNT(C2:C200)</f>
        <v>35</v>
      </c>
      <c r="N1" s="102">
        <f>SUM(N2:N195)</f>
        <v>30</v>
      </c>
    </row>
    <row r="2" spans="1:14">
      <c r="A2" s="14" t="s">
        <v>19</v>
      </c>
      <c r="B2" s="1" t="s">
        <v>2644</v>
      </c>
      <c r="C2" s="2">
        <v>1</v>
      </c>
      <c r="D2" s="1" t="s">
        <v>2645</v>
      </c>
      <c r="E2" s="1" t="s">
        <v>2646</v>
      </c>
      <c r="F2" s="1" t="s">
        <v>532</v>
      </c>
      <c r="H2" s="1">
        <v>2013</v>
      </c>
      <c r="I2" s="1" t="s">
        <v>1852</v>
      </c>
      <c r="J2" s="31"/>
      <c r="N2" s="1">
        <f>IF(K2="yes",1,0)</f>
        <v>0</v>
      </c>
    </row>
    <row r="3" spans="1:14">
      <c r="A3" s="14" t="s">
        <v>19</v>
      </c>
      <c r="B3" s="1" t="s">
        <v>2644</v>
      </c>
      <c r="C3" s="2">
        <v>2</v>
      </c>
      <c r="D3" s="1" t="s">
        <v>2645</v>
      </c>
      <c r="E3" s="1" t="s">
        <v>2647</v>
      </c>
      <c r="F3" s="1" t="s">
        <v>489</v>
      </c>
      <c r="I3" s="1" t="s">
        <v>646</v>
      </c>
      <c r="J3" s="31"/>
      <c r="L3" s="1" t="s">
        <v>2648</v>
      </c>
      <c r="N3" s="1">
        <f>IF(K3="yes",1,0)</f>
        <v>0</v>
      </c>
    </row>
    <row r="4" spans="1:14">
      <c r="A4" s="14" t="s">
        <v>19</v>
      </c>
      <c r="B4" s="1" t="s">
        <v>2644</v>
      </c>
      <c r="C4" s="2">
        <v>3</v>
      </c>
      <c r="D4" s="1" t="s">
        <v>2649</v>
      </c>
      <c r="E4" s="14" t="s">
        <v>2650</v>
      </c>
      <c r="F4" s="1" t="s">
        <v>351</v>
      </c>
      <c r="H4" s="1" t="s">
        <v>389</v>
      </c>
      <c r="J4" s="31"/>
      <c r="L4" s="1" t="s">
        <v>2651</v>
      </c>
      <c r="N4" s="1">
        <f t="shared" ref="N4:N67" si="0">IF(K4="yes",1,0)</f>
        <v>0</v>
      </c>
    </row>
    <row r="5" spans="1:14">
      <c r="A5" s="14" t="s">
        <v>19</v>
      </c>
      <c r="B5" s="1" t="s">
        <v>2644</v>
      </c>
      <c r="C5" s="2">
        <v>4</v>
      </c>
      <c r="D5" s="1" t="s">
        <v>2645</v>
      </c>
      <c r="E5" s="1" t="s">
        <v>2652</v>
      </c>
      <c r="F5" s="1" t="s">
        <v>506</v>
      </c>
      <c r="G5" s="1" t="s">
        <v>2653</v>
      </c>
      <c r="H5" s="1" t="s">
        <v>2654</v>
      </c>
      <c r="I5" s="1" t="s">
        <v>514</v>
      </c>
      <c r="J5" s="31"/>
      <c r="N5" s="1">
        <f t="shared" si="0"/>
        <v>0</v>
      </c>
    </row>
    <row r="6" spans="1:14">
      <c r="A6" s="14"/>
      <c r="B6" s="1" t="s">
        <v>2644</v>
      </c>
      <c r="C6" s="2">
        <v>5</v>
      </c>
      <c r="D6" s="1" t="s">
        <v>2645</v>
      </c>
      <c r="E6" s="25" t="s">
        <v>3231</v>
      </c>
      <c r="F6" s="25" t="s">
        <v>3232</v>
      </c>
      <c r="G6" s="25" t="s">
        <v>2386</v>
      </c>
      <c r="H6" s="26">
        <v>1931</v>
      </c>
      <c r="I6" s="25"/>
      <c r="J6" s="31"/>
      <c r="L6" s="1" t="s">
        <v>3237</v>
      </c>
      <c r="N6" s="1">
        <f t="shared" si="0"/>
        <v>0</v>
      </c>
    </row>
    <row r="7" spans="1:14">
      <c r="A7" s="14"/>
      <c r="B7" s="1" t="s">
        <v>2644</v>
      </c>
      <c r="C7" s="2">
        <v>6</v>
      </c>
      <c r="D7" s="1" t="s">
        <v>2645</v>
      </c>
      <c r="E7" s="1" t="s">
        <v>3748</v>
      </c>
      <c r="F7" s="1" t="s">
        <v>561</v>
      </c>
      <c r="G7" s="1" t="s">
        <v>3749</v>
      </c>
      <c r="H7" s="35" t="s">
        <v>3752</v>
      </c>
      <c r="J7" s="31">
        <v>45024</v>
      </c>
      <c r="K7" s="38" t="s">
        <v>3645</v>
      </c>
      <c r="N7" s="1">
        <f t="shared" si="0"/>
        <v>1</v>
      </c>
    </row>
    <row r="8" spans="1:14">
      <c r="A8" s="14"/>
      <c r="B8" s="1" t="s">
        <v>2644</v>
      </c>
      <c r="C8" s="2">
        <v>7</v>
      </c>
      <c r="D8" s="1" t="s">
        <v>2645</v>
      </c>
      <c r="E8" s="1" t="s">
        <v>3748</v>
      </c>
      <c r="F8" s="1" t="s">
        <v>561</v>
      </c>
      <c r="G8" s="1" t="s">
        <v>3749</v>
      </c>
      <c r="H8" s="35" t="s">
        <v>3752</v>
      </c>
      <c r="J8" s="31">
        <v>45024</v>
      </c>
      <c r="K8" s="38" t="s">
        <v>3645</v>
      </c>
      <c r="N8" s="1">
        <f t="shared" si="0"/>
        <v>1</v>
      </c>
    </row>
    <row r="9" spans="1:14">
      <c r="A9" s="14"/>
      <c r="B9" s="1" t="s">
        <v>2644</v>
      </c>
      <c r="C9" s="2">
        <v>8</v>
      </c>
      <c r="D9" s="1" t="s">
        <v>2645</v>
      </c>
      <c r="E9" s="1" t="s">
        <v>3751</v>
      </c>
      <c r="F9" s="1" t="s">
        <v>561</v>
      </c>
      <c r="G9" s="1" t="s">
        <v>3749</v>
      </c>
      <c r="H9" s="35" t="s">
        <v>3750</v>
      </c>
      <c r="J9" s="31">
        <v>45024</v>
      </c>
      <c r="K9" s="38" t="s">
        <v>3645</v>
      </c>
      <c r="N9" s="1">
        <f t="shared" si="0"/>
        <v>1</v>
      </c>
    </row>
    <row r="10" spans="1:14">
      <c r="A10" s="14"/>
      <c r="B10" s="1" t="s">
        <v>2644</v>
      </c>
      <c r="C10" s="2">
        <v>9</v>
      </c>
      <c r="D10" s="1" t="s">
        <v>2645</v>
      </c>
      <c r="E10" s="1" t="s">
        <v>3854</v>
      </c>
      <c r="F10" s="1" t="s">
        <v>168</v>
      </c>
      <c r="H10" s="1" t="s">
        <v>317</v>
      </c>
      <c r="J10" s="31"/>
      <c r="K10" s="38" t="s">
        <v>3645</v>
      </c>
      <c r="N10" s="1">
        <f t="shared" si="0"/>
        <v>1</v>
      </c>
    </row>
    <row r="11" spans="1:14">
      <c r="A11" s="14"/>
      <c r="B11" s="1" t="s">
        <v>2644</v>
      </c>
      <c r="C11" s="2">
        <v>10</v>
      </c>
      <c r="D11" s="1" t="s">
        <v>2645</v>
      </c>
      <c r="E11" s="1" t="s">
        <v>3855</v>
      </c>
      <c r="F11" s="1" t="s">
        <v>168</v>
      </c>
      <c r="H11" s="1" t="s">
        <v>710</v>
      </c>
      <c r="J11" s="31"/>
      <c r="K11" s="38" t="s">
        <v>3645</v>
      </c>
      <c r="N11" s="1">
        <f t="shared" si="0"/>
        <v>1</v>
      </c>
    </row>
    <row r="12" spans="1:14">
      <c r="A12" s="14"/>
      <c r="B12" s="1" t="s">
        <v>2644</v>
      </c>
      <c r="C12" s="2">
        <v>11</v>
      </c>
      <c r="D12" s="1" t="s">
        <v>2645</v>
      </c>
      <c r="E12" s="1" t="s">
        <v>3856</v>
      </c>
      <c r="F12" s="1" t="s">
        <v>168</v>
      </c>
      <c r="H12" s="1" t="s">
        <v>317</v>
      </c>
      <c r="J12" s="31"/>
      <c r="K12" s="38" t="s">
        <v>3645</v>
      </c>
      <c r="N12" s="1">
        <f t="shared" si="0"/>
        <v>1</v>
      </c>
    </row>
    <row r="13" spans="1:14">
      <c r="A13" s="14"/>
      <c r="B13" s="1" t="s">
        <v>2644</v>
      </c>
      <c r="C13" s="2">
        <v>12</v>
      </c>
      <c r="D13" s="1" t="s">
        <v>2645</v>
      </c>
      <c r="E13" s="1" t="s">
        <v>3857</v>
      </c>
      <c r="F13" s="1" t="s">
        <v>168</v>
      </c>
      <c r="H13" s="1" t="s">
        <v>317</v>
      </c>
      <c r="J13" s="31"/>
      <c r="K13" s="38" t="s">
        <v>3645</v>
      </c>
      <c r="N13" s="1">
        <f t="shared" si="0"/>
        <v>1</v>
      </c>
    </row>
    <row r="14" spans="1:14">
      <c r="A14" s="14"/>
      <c r="B14" s="1" t="s">
        <v>2644</v>
      </c>
      <c r="C14" s="2">
        <v>13</v>
      </c>
      <c r="D14" s="1" t="s">
        <v>2645</v>
      </c>
      <c r="E14" s="1" t="s">
        <v>3859</v>
      </c>
      <c r="F14" s="1" t="s">
        <v>168</v>
      </c>
      <c r="H14" s="1" t="s">
        <v>710</v>
      </c>
      <c r="J14" s="31"/>
      <c r="K14" s="38" t="s">
        <v>3645</v>
      </c>
      <c r="N14" s="1">
        <f t="shared" si="0"/>
        <v>1</v>
      </c>
    </row>
    <row r="15" spans="1:14">
      <c r="A15" s="14"/>
      <c r="B15" s="1" t="s">
        <v>2644</v>
      </c>
      <c r="C15" s="2">
        <v>14</v>
      </c>
      <c r="D15" s="1" t="s">
        <v>2645</v>
      </c>
      <c r="E15" s="1" t="s">
        <v>3858</v>
      </c>
      <c r="F15" s="1" t="s">
        <v>168</v>
      </c>
      <c r="H15" s="1" t="s">
        <v>3880</v>
      </c>
      <c r="J15" s="31"/>
      <c r="K15" s="38" t="s">
        <v>3645</v>
      </c>
      <c r="N15" s="1">
        <f t="shared" si="0"/>
        <v>1</v>
      </c>
    </row>
    <row r="16" spans="1:14">
      <c r="A16" s="14"/>
      <c r="B16" s="1" t="s">
        <v>2644</v>
      </c>
      <c r="C16" s="2">
        <v>15</v>
      </c>
      <c r="D16" s="1" t="s">
        <v>2645</v>
      </c>
      <c r="E16" s="1" t="s">
        <v>3860</v>
      </c>
      <c r="F16" s="1" t="s">
        <v>168</v>
      </c>
      <c r="H16" s="1" t="s">
        <v>317</v>
      </c>
      <c r="J16" s="31"/>
      <c r="K16" s="38" t="s">
        <v>3645</v>
      </c>
      <c r="N16" s="1">
        <f t="shared" si="0"/>
        <v>1</v>
      </c>
    </row>
    <row r="17" spans="1:14">
      <c r="A17" s="14"/>
      <c r="B17" s="1" t="s">
        <v>2644</v>
      </c>
      <c r="C17" s="2">
        <v>16</v>
      </c>
      <c r="D17" s="1" t="s">
        <v>2645</v>
      </c>
      <c r="E17" s="1" t="s">
        <v>3861</v>
      </c>
      <c r="F17" s="1" t="s">
        <v>168</v>
      </c>
      <c r="H17" s="1" t="s">
        <v>317</v>
      </c>
      <c r="J17" s="31"/>
      <c r="K17" s="38" t="s">
        <v>3645</v>
      </c>
      <c r="N17" s="1">
        <f t="shared" si="0"/>
        <v>1</v>
      </c>
    </row>
    <row r="18" spans="1:14">
      <c r="A18" s="14"/>
      <c r="B18" s="1" t="s">
        <v>2644</v>
      </c>
      <c r="C18" s="2">
        <v>17</v>
      </c>
      <c r="D18" s="1" t="s">
        <v>2645</v>
      </c>
      <c r="E18" s="1" t="s">
        <v>3862</v>
      </c>
      <c r="F18" s="1" t="s">
        <v>168</v>
      </c>
      <c r="H18" s="1" t="s">
        <v>317</v>
      </c>
      <c r="J18" s="31"/>
      <c r="K18" s="38" t="s">
        <v>3645</v>
      </c>
      <c r="N18" s="1">
        <f t="shared" si="0"/>
        <v>1</v>
      </c>
    </row>
    <row r="19" spans="1:14">
      <c r="A19" s="14"/>
      <c r="B19" s="1" t="s">
        <v>2644</v>
      </c>
      <c r="C19" s="2">
        <v>18</v>
      </c>
      <c r="D19" s="1" t="s">
        <v>2645</v>
      </c>
      <c r="E19" s="1" t="s">
        <v>3863</v>
      </c>
      <c r="F19" s="1" t="s">
        <v>168</v>
      </c>
      <c r="H19" s="1">
        <v>2015</v>
      </c>
      <c r="J19" s="31"/>
      <c r="K19" s="38" t="s">
        <v>3645</v>
      </c>
      <c r="N19" s="1">
        <f t="shared" si="0"/>
        <v>1</v>
      </c>
    </row>
    <row r="20" spans="1:14">
      <c r="A20" s="14"/>
      <c r="B20" s="1" t="s">
        <v>2644</v>
      </c>
      <c r="C20" s="2">
        <v>19</v>
      </c>
      <c r="D20" s="1" t="s">
        <v>2645</v>
      </c>
      <c r="E20" s="1" t="s">
        <v>3864</v>
      </c>
      <c r="F20" s="1" t="s">
        <v>168</v>
      </c>
      <c r="H20" s="1">
        <v>2009</v>
      </c>
      <c r="J20" s="31"/>
      <c r="K20" s="38" t="s">
        <v>3645</v>
      </c>
      <c r="N20" s="1">
        <f t="shared" si="0"/>
        <v>1</v>
      </c>
    </row>
    <row r="21" spans="1:14">
      <c r="A21" s="14"/>
      <c r="B21" s="1" t="s">
        <v>2644</v>
      </c>
      <c r="C21" s="2">
        <v>20</v>
      </c>
      <c r="D21" s="1" t="s">
        <v>2645</v>
      </c>
      <c r="E21" s="1" t="s">
        <v>3865</v>
      </c>
      <c r="F21" s="1" t="s">
        <v>168</v>
      </c>
      <c r="H21" s="1" t="s">
        <v>928</v>
      </c>
      <c r="J21" s="31"/>
      <c r="K21" s="38" t="s">
        <v>3645</v>
      </c>
      <c r="N21" s="1">
        <f t="shared" si="0"/>
        <v>1</v>
      </c>
    </row>
    <row r="22" spans="1:14">
      <c r="A22" s="14"/>
      <c r="B22" s="1" t="s">
        <v>2644</v>
      </c>
      <c r="C22" s="2">
        <v>21</v>
      </c>
      <c r="D22" s="1" t="s">
        <v>2645</v>
      </c>
      <c r="E22" s="1" t="s">
        <v>3866</v>
      </c>
      <c r="F22" s="1" t="s">
        <v>168</v>
      </c>
      <c r="H22" s="1" t="s">
        <v>3881</v>
      </c>
      <c r="J22" s="31"/>
      <c r="K22" s="38" t="s">
        <v>3645</v>
      </c>
      <c r="N22" s="1">
        <f t="shared" si="0"/>
        <v>1</v>
      </c>
    </row>
    <row r="23" spans="1:14">
      <c r="A23" s="14"/>
      <c r="B23" s="1" t="s">
        <v>2644</v>
      </c>
      <c r="C23" s="2">
        <v>22</v>
      </c>
      <c r="D23" s="1" t="s">
        <v>2645</v>
      </c>
      <c r="E23" s="1" t="s">
        <v>3883</v>
      </c>
      <c r="F23" s="1" t="s">
        <v>168</v>
      </c>
      <c r="H23" s="1">
        <v>1905</v>
      </c>
      <c r="J23" s="31"/>
      <c r="K23" s="38" t="s">
        <v>3645</v>
      </c>
      <c r="N23" s="1">
        <f t="shared" si="0"/>
        <v>1</v>
      </c>
    </row>
    <row r="24" spans="1:14">
      <c r="A24" s="14"/>
      <c r="B24" s="1" t="s">
        <v>2644</v>
      </c>
      <c r="C24" s="2">
        <v>23</v>
      </c>
      <c r="D24" s="1" t="s">
        <v>2645</v>
      </c>
      <c r="E24" s="1" t="s">
        <v>3867</v>
      </c>
      <c r="F24" s="1" t="s">
        <v>168</v>
      </c>
      <c r="H24" s="1" t="s">
        <v>3239</v>
      </c>
      <c r="J24" s="31"/>
      <c r="K24" s="38" t="s">
        <v>3645</v>
      </c>
      <c r="N24" s="1">
        <f t="shared" si="0"/>
        <v>1</v>
      </c>
    </row>
    <row r="25" spans="1:14">
      <c r="A25" s="14"/>
      <c r="B25" s="1" t="s">
        <v>2644</v>
      </c>
      <c r="C25" s="2">
        <v>24</v>
      </c>
      <c r="D25" s="1" t="s">
        <v>2645</v>
      </c>
      <c r="E25" s="1" t="s">
        <v>3868</v>
      </c>
      <c r="F25" s="1" t="s">
        <v>168</v>
      </c>
      <c r="H25" s="1" t="s">
        <v>3882</v>
      </c>
      <c r="J25" s="31"/>
      <c r="K25" s="38" t="s">
        <v>3645</v>
      </c>
      <c r="N25" s="1">
        <f t="shared" si="0"/>
        <v>1</v>
      </c>
    </row>
    <row r="26" spans="1:14">
      <c r="A26" s="14"/>
      <c r="B26" s="1" t="s">
        <v>2644</v>
      </c>
      <c r="C26" s="2">
        <v>25</v>
      </c>
      <c r="D26" s="1" t="s">
        <v>2645</v>
      </c>
      <c r="E26" s="1" t="s">
        <v>3869</v>
      </c>
      <c r="F26" s="1" t="s">
        <v>168</v>
      </c>
      <c r="H26" s="1" t="s">
        <v>710</v>
      </c>
      <c r="J26" s="31"/>
      <c r="K26" s="38" t="s">
        <v>3645</v>
      </c>
      <c r="N26" s="1">
        <f t="shared" si="0"/>
        <v>1</v>
      </c>
    </row>
    <row r="27" spans="1:14">
      <c r="A27" s="14"/>
      <c r="B27" s="1" t="s">
        <v>2644</v>
      </c>
      <c r="C27" s="2">
        <v>26</v>
      </c>
      <c r="D27" s="1" t="s">
        <v>2645</v>
      </c>
      <c r="E27" s="1" t="s">
        <v>3870</v>
      </c>
      <c r="F27" s="1" t="s">
        <v>168</v>
      </c>
      <c r="H27" s="1" t="s">
        <v>710</v>
      </c>
      <c r="J27" s="31"/>
      <c r="K27" s="38" t="s">
        <v>3645</v>
      </c>
      <c r="N27" s="1">
        <f t="shared" si="0"/>
        <v>1</v>
      </c>
    </row>
    <row r="28" spans="1:14">
      <c r="A28" s="14"/>
      <c r="B28" s="1" t="s">
        <v>2644</v>
      </c>
      <c r="C28" s="2">
        <v>27</v>
      </c>
      <c r="D28" s="1" t="s">
        <v>2645</v>
      </c>
      <c r="E28" s="1" t="s">
        <v>3871</v>
      </c>
      <c r="F28" s="1" t="s">
        <v>168</v>
      </c>
      <c r="H28" s="1" t="s">
        <v>1043</v>
      </c>
      <c r="J28" s="31"/>
      <c r="K28" s="38" t="s">
        <v>3645</v>
      </c>
      <c r="N28" s="1">
        <f t="shared" si="0"/>
        <v>1</v>
      </c>
    </row>
    <row r="29" spans="1:14">
      <c r="A29" s="14"/>
      <c r="B29" s="1" t="s">
        <v>2644</v>
      </c>
      <c r="C29" s="2">
        <v>28</v>
      </c>
      <c r="D29" s="1" t="s">
        <v>2645</v>
      </c>
      <c r="E29" s="1" t="s">
        <v>3872</v>
      </c>
      <c r="F29" s="1" t="s">
        <v>168</v>
      </c>
      <c r="H29" s="1" t="s">
        <v>3880</v>
      </c>
      <c r="J29" s="31"/>
      <c r="K29" s="38" t="s">
        <v>3645</v>
      </c>
      <c r="N29" s="1">
        <f t="shared" si="0"/>
        <v>1</v>
      </c>
    </row>
    <row r="30" spans="1:14">
      <c r="A30" s="14"/>
      <c r="B30" s="1" t="s">
        <v>2644</v>
      </c>
      <c r="C30" s="2">
        <v>29</v>
      </c>
      <c r="D30" s="1" t="s">
        <v>2645</v>
      </c>
      <c r="E30" s="1" t="s">
        <v>3873</v>
      </c>
      <c r="F30" s="1" t="s">
        <v>168</v>
      </c>
      <c r="H30" s="1" t="s">
        <v>3880</v>
      </c>
      <c r="J30" s="31"/>
      <c r="K30" s="38" t="s">
        <v>3645</v>
      </c>
      <c r="N30" s="1">
        <f t="shared" si="0"/>
        <v>1</v>
      </c>
    </row>
    <row r="31" spans="1:14">
      <c r="A31" s="14"/>
      <c r="B31" s="1" t="s">
        <v>2644</v>
      </c>
      <c r="C31" s="2">
        <v>30</v>
      </c>
      <c r="D31" s="1" t="s">
        <v>2645</v>
      </c>
      <c r="E31" s="1" t="s">
        <v>3874</v>
      </c>
      <c r="F31" s="1" t="s">
        <v>168</v>
      </c>
      <c r="H31" s="1">
        <v>2009</v>
      </c>
      <c r="J31" s="31"/>
      <c r="K31" s="38" t="s">
        <v>3645</v>
      </c>
      <c r="N31" s="1">
        <f t="shared" si="0"/>
        <v>1</v>
      </c>
    </row>
    <row r="32" spans="1:14">
      <c r="A32" s="14"/>
      <c r="B32" s="1" t="s">
        <v>2644</v>
      </c>
      <c r="C32" s="2">
        <v>31</v>
      </c>
      <c r="D32" s="1" t="s">
        <v>2645</v>
      </c>
      <c r="E32" s="1" t="s">
        <v>3875</v>
      </c>
      <c r="F32" s="1" t="s">
        <v>168</v>
      </c>
      <c r="H32" s="1" t="s">
        <v>3881</v>
      </c>
      <c r="J32" s="31"/>
      <c r="K32" s="38" t="s">
        <v>3645</v>
      </c>
      <c r="N32" s="1">
        <f t="shared" si="0"/>
        <v>1</v>
      </c>
    </row>
    <row r="33" spans="1:14">
      <c r="A33" s="14"/>
      <c r="B33" s="1" t="s">
        <v>2644</v>
      </c>
      <c r="C33" s="2">
        <v>32</v>
      </c>
      <c r="D33" s="1" t="s">
        <v>2645</v>
      </c>
      <c r="E33" s="1" t="s">
        <v>3876</v>
      </c>
      <c r="F33" s="1" t="s">
        <v>168</v>
      </c>
      <c r="H33" s="1" t="s">
        <v>317</v>
      </c>
      <c r="J33" s="31"/>
      <c r="K33" s="38" t="s">
        <v>3645</v>
      </c>
      <c r="N33" s="1">
        <f t="shared" si="0"/>
        <v>1</v>
      </c>
    </row>
    <row r="34" spans="1:14">
      <c r="A34" s="14"/>
      <c r="B34" s="1" t="s">
        <v>2644</v>
      </c>
      <c r="C34" s="2">
        <v>33</v>
      </c>
      <c r="D34" s="1" t="s">
        <v>2645</v>
      </c>
      <c r="E34" s="1" t="s">
        <v>3877</v>
      </c>
      <c r="F34" s="1" t="s">
        <v>168</v>
      </c>
      <c r="H34" s="1" t="s">
        <v>3884</v>
      </c>
      <c r="J34" s="31"/>
      <c r="K34" s="38" t="s">
        <v>3645</v>
      </c>
      <c r="N34" s="1">
        <f t="shared" si="0"/>
        <v>1</v>
      </c>
    </row>
    <row r="35" spans="1:14">
      <c r="A35" s="14"/>
      <c r="B35" s="1" t="s">
        <v>2644</v>
      </c>
      <c r="C35" s="2">
        <v>34</v>
      </c>
      <c r="D35" s="1" t="s">
        <v>2645</v>
      </c>
      <c r="E35" s="1" t="s">
        <v>3878</v>
      </c>
      <c r="F35" s="1" t="s">
        <v>168</v>
      </c>
      <c r="H35" s="1" t="s">
        <v>3885</v>
      </c>
      <c r="K35" s="38" t="s">
        <v>3645</v>
      </c>
      <c r="N35" s="1">
        <f t="shared" si="0"/>
        <v>1</v>
      </c>
    </row>
    <row r="36" spans="1:14">
      <c r="A36" s="14"/>
      <c r="B36" s="1" t="s">
        <v>2644</v>
      </c>
      <c r="C36" s="2">
        <v>35</v>
      </c>
      <c r="D36" s="1" t="s">
        <v>2645</v>
      </c>
      <c r="E36" s="1" t="s">
        <v>3879</v>
      </c>
      <c r="F36" s="1" t="s">
        <v>168</v>
      </c>
      <c r="H36" s="1" t="s">
        <v>710</v>
      </c>
      <c r="K36" s="38" t="s">
        <v>3645</v>
      </c>
      <c r="N36" s="1">
        <f t="shared" si="0"/>
        <v>1</v>
      </c>
    </row>
    <row r="37" spans="1:14">
      <c r="A37" s="14"/>
      <c r="N37" s="1">
        <f t="shared" si="0"/>
        <v>0</v>
      </c>
    </row>
    <row r="38" spans="1:14">
      <c r="N38" s="1">
        <f t="shared" si="0"/>
        <v>0</v>
      </c>
    </row>
    <row r="39" spans="1:14">
      <c r="N39" s="1">
        <f t="shared" si="0"/>
        <v>0</v>
      </c>
    </row>
    <row r="40" spans="1:14">
      <c r="N40" s="1">
        <f t="shared" si="0"/>
        <v>0</v>
      </c>
    </row>
    <row r="41" spans="1:14">
      <c r="N41" s="1">
        <f t="shared" si="0"/>
        <v>0</v>
      </c>
    </row>
    <row r="42" spans="1:14">
      <c r="N42" s="1">
        <f t="shared" si="0"/>
        <v>0</v>
      </c>
    </row>
    <row r="43" spans="1:14">
      <c r="N43" s="1">
        <f t="shared" si="0"/>
        <v>0</v>
      </c>
    </row>
    <row r="44" spans="1:14">
      <c r="N44" s="1">
        <f t="shared" si="0"/>
        <v>0</v>
      </c>
    </row>
    <row r="45" spans="1:14">
      <c r="N45" s="1">
        <f t="shared" si="0"/>
        <v>0</v>
      </c>
    </row>
    <row r="46" spans="1:14">
      <c r="N46" s="1">
        <f t="shared" si="0"/>
        <v>0</v>
      </c>
    </row>
    <row r="47" spans="1:14">
      <c r="N47" s="1">
        <f t="shared" si="0"/>
        <v>0</v>
      </c>
    </row>
    <row r="48" spans="1:14">
      <c r="N48" s="1">
        <f t="shared" si="0"/>
        <v>0</v>
      </c>
    </row>
    <row r="49" spans="14:14">
      <c r="N49" s="1">
        <f t="shared" si="0"/>
        <v>0</v>
      </c>
    </row>
    <row r="50" spans="14:14">
      <c r="N50" s="1">
        <f t="shared" si="0"/>
        <v>0</v>
      </c>
    </row>
    <row r="51" spans="14:14">
      <c r="N51" s="1">
        <f t="shared" si="0"/>
        <v>0</v>
      </c>
    </row>
    <row r="52" spans="14:14">
      <c r="N52" s="1">
        <f t="shared" si="0"/>
        <v>0</v>
      </c>
    </row>
    <row r="53" spans="14:14">
      <c r="N53" s="1">
        <f t="shared" si="0"/>
        <v>0</v>
      </c>
    </row>
    <row r="54" spans="14:14">
      <c r="N54" s="1">
        <f t="shared" si="0"/>
        <v>0</v>
      </c>
    </row>
    <row r="55" spans="14:14">
      <c r="N55" s="1">
        <f t="shared" si="0"/>
        <v>0</v>
      </c>
    </row>
    <row r="56" spans="14:14">
      <c r="N56" s="1">
        <f t="shared" si="0"/>
        <v>0</v>
      </c>
    </row>
    <row r="57" spans="14:14">
      <c r="N57" s="1">
        <f t="shared" si="0"/>
        <v>0</v>
      </c>
    </row>
    <row r="58" spans="14:14">
      <c r="N58" s="1">
        <f t="shared" si="0"/>
        <v>0</v>
      </c>
    </row>
    <row r="59" spans="14:14">
      <c r="N59" s="1">
        <f t="shared" si="0"/>
        <v>0</v>
      </c>
    </row>
    <row r="60" spans="14:14">
      <c r="N60" s="1">
        <f t="shared" si="0"/>
        <v>0</v>
      </c>
    </row>
    <row r="61" spans="14:14">
      <c r="N61" s="1">
        <f t="shared" si="0"/>
        <v>0</v>
      </c>
    </row>
    <row r="62" spans="14:14">
      <c r="N62" s="1">
        <f t="shared" si="0"/>
        <v>0</v>
      </c>
    </row>
    <row r="63" spans="14:14">
      <c r="N63" s="1">
        <f t="shared" si="0"/>
        <v>0</v>
      </c>
    </row>
    <row r="64" spans="14:14">
      <c r="N64" s="1">
        <f t="shared" si="0"/>
        <v>0</v>
      </c>
    </row>
    <row r="65" spans="14:14">
      <c r="N65" s="1">
        <f t="shared" si="0"/>
        <v>0</v>
      </c>
    </row>
    <row r="66" spans="14:14">
      <c r="N66" s="1">
        <f t="shared" si="0"/>
        <v>0</v>
      </c>
    </row>
    <row r="67" spans="14:14">
      <c r="N67" s="1">
        <f t="shared" si="0"/>
        <v>0</v>
      </c>
    </row>
    <row r="68" spans="14:14">
      <c r="N68" s="1">
        <f t="shared" ref="N68:N131" si="1">IF(K68="yes",1,0)</f>
        <v>0</v>
      </c>
    </row>
    <row r="69" spans="14:14">
      <c r="N69" s="1">
        <f t="shared" si="1"/>
        <v>0</v>
      </c>
    </row>
    <row r="70" spans="14:14">
      <c r="N70" s="1">
        <f t="shared" si="1"/>
        <v>0</v>
      </c>
    </row>
    <row r="71" spans="14:14">
      <c r="N71" s="1">
        <f t="shared" si="1"/>
        <v>0</v>
      </c>
    </row>
    <row r="72" spans="14:14">
      <c r="N72" s="1">
        <f t="shared" si="1"/>
        <v>0</v>
      </c>
    </row>
    <row r="73" spans="14:14">
      <c r="N73" s="1">
        <f t="shared" si="1"/>
        <v>0</v>
      </c>
    </row>
    <row r="74" spans="14:14">
      <c r="N74" s="1">
        <f t="shared" si="1"/>
        <v>0</v>
      </c>
    </row>
    <row r="75" spans="14:14">
      <c r="N75" s="1">
        <f t="shared" si="1"/>
        <v>0</v>
      </c>
    </row>
    <row r="76" spans="14:14">
      <c r="N76" s="1">
        <f t="shared" si="1"/>
        <v>0</v>
      </c>
    </row>
    <row r="77" spans="14:14">
      <c r="N77" s="1">
        <f t="shared" si="1"/>
        <v>0</v>
      </c>
    </row>
    <row r="78" spans="14:14">
      <c r="N78" s="1">
        <f t="shared" si="1"/>
        <v>0</v>
      </c>
    </row>
    <row r="79" spans="14:14">
      <c r="N79" s="1">
        <f t="shared" si="1"/>
        <v>0</v>
      </c>
    </row>
    <row r="80" spans="14:14">
      <c r="N80" s="1">
        <f t="shared" si="1"/>
        <v>0</v>
      </c>
    </row>
    <row r="81" spans="14:14">
      <c r="N81" s="1">
        <f t="shared" si="1"/>
        <v>0</v>
      </c>
    </row>
    <row r="82" spans="14:14">
      <c r="N82" s="1">
        <f t="shared" si="1"/>
        <v>0</v>
      </c>
    </row>
    <row r="83" spans="14:14">
      <c r="N83" s="1">
        <f t="shared" si="1"/>
        <v>0</v>
      </c>
    </row>
    <row r="84" spans="14:14">
      <c r="N84" s="1">
        <f t="shared" si="1"/>
        <v>0</v>
      </c>
    </row>
    <row r="85" spans="14:14">
      <c r="N85" s="1">
        <f t="shared" si="1"/>
        <v>0</v>
      </c>
    </row>
    <row r="86" spans="14:14">
      <c r="N86" s="1">
        <f t="shared" si="1"/>
        <v>0</v>
      </c>
    </row>
    <row r="87" spans="14:14">
      <c r="N87" s="1">
        <f t="shared" si="1"/>
        <v>0</v>
      </c>
    </row>
    <row r="88" spans="14:14">
      <c r="N88" s="1">
        <f t="shared" si="1"/>
        <v>0</v>
      </c>
    </row>
    <row r="89" spans="14:14">
      <c r="N89" s="1">
        <f t="shared" si="1"/>
        <v>0</v>
      </c>
    </row>
    <row r="90" spans="14:14">
      <c r="N90" s="1">
        <f t="shared" si="1"/>
        <v>0</v>
      </c>
    </row>
    <row r="91" spans="14:14">
      <c r="N91" s="1">
        <f t="shared" si="1"/>
        <v>0</v>
      </c>
    </row>
    <row r="92" spans="14:14">
      <c r="N92" s="1">
        <f t="shared" si="1"/>
        <v>0</v>
      </c>
    </row>
    <row r="93" spans="14:14">
      <c r="N93" s="1">
        <f t="shared" si="1"/>
        <v>0</v>
      </c>
    </row>
    <row r="94" spans="14:14">
      <c r="N94" s="1">
        <f t="shared" si="1"/>
        <v>0</v>
      </c>
    </row>
    <row r="95" spans="14:14">
      <c r="N95" s="1">
        <f t="shared" si="1"/>
        <v>0</v>
      </c>
    </row>
    <row r="96" spans="14:14">
      <c r="N96" s="1">
        <f t="shared" si="1"/>
        <v>0</v>
      </c>
    </row>
    <row r="97" spans="14:14">
      <c r="N97" s="1">
        <f t="shared" si="1"/>
        <v>0</v>
      </c>
    </row>
    <row r="98" spans="14:14">
      <c r="N98" s="1">
        <f t="shared" si="1"/>
        <v>0</v>
      </c>
    </row>
    <row r="99" spans="14:14">
      <c r="N99" s="1">
        <f t="shared" si="1"/>
        <v>0</v>
      </c>
    </row>
    <row r="100" spans="14:14">
      <c r="N100" s="1">
        <f t="shared" si="1"/>
        <v>0</v>
      </c>
    </row>
    <row r="101" spans="14:14">
      <c r="N101" s="1">
        <f t="shared" si="1"/>
        <v>0</v>
      </c>
    </row>
    <row r="102" spans="14:14">
      <c r="N102" s="1">
        <f t="shared" si="1"/>
        <v>0</v>
      </c>
    </row>
    <row r="103" spans="14:14">
      <c r="N103" s="1">
        <f t="shared" si="1"/>
        <v>0</v>
      </c>
    </row>
    <row r="104" spans="14:14">
      <c r="N104" s="1">
        <f t="shared" si="1"/>
        <v>0</v>
      </c>
    </row>
    <row r="105" spans="14:14">
      <c r="N105" s="1">
        <f t="shared" si="1"/>
        <v>0</v>
      </c>
    </row>
    <row r="106" spans="14:14">
      <c r="N106" s="1">
        <f t="shared" si="1"/>
        <v>0</v>
      </c>
    </row>
    <row r="107" spans="14:14">
      <c r="N107" s="1">
        <f t="shared" si="1"/>
        <v>0</v>
      </c>
    </row>
    <row r="108" spans="14:14">
      <c r="N108" s="1">
        <f t="shared" si="1"/>
        <v>0</v>
      </c>
    </row>
    <row r="109" spans="14:14">
      <c r="N109" s="1">
        <f t="shared" si="1"/>
        <v>0</v>
      </c>
    </row>
    <row r="110" spans="14:14">
      <c r="N110" s="1">
        <f t="shared" si="1"/>
        <v>0</v>
      </c>
    </row>
    <row r="111" spans="14:14">
      <c r="N111" s="1">
        <f t="shared" si="1"/>
        <v>0</v>
      </c>
    </row>
    <row r="112" spans="14:14">
      <c r="N112" s="1">
        <f t="shared" si="1"/>
        <v>0</v>
      </c>
    </row>
    <row r="113" spans="14:14">
      <c r="N113" s="1">
        <f t="shared" si="1"/>
        <v>0</v>
      </c>
    </row>
    <row r="114" spans="14:14">
      <c r="N114" s="1">
        <f t="shared" si="1"/>
        <v>0</v>
      </c>
    </row>
    <row r="115" spans="14:14">
      <c r="N115" s="1">
        <f t="shared" si="1"/>
        <v>0</v>
      </c>
    </row>
    <row r="116" spans="14:14">
      <c r="N116" s="1">
        <f t="shared" si="1"/>
        <v>0</v>
      </c>
    </row>
    <row r="117" spans="14:14">
      <c r="N117" s="1">
        <f t="shared" si="1"/>
        <v>0</v>
      </c>
    </row>
    <row r="118" spans="14:14">
      <c r="N118" s="1">
        <f t="shared" si="1"/>
        <v>0</v>
      </c>
    </row>
    <row r="119" spans="14:14">
      <c r="N119" s="1">
        <f t="shared" si="1"/>
        <v>0</v>
      </c>
    </row>
    <row r="120" spans="14:14">
      <c r="N120" s="1">
        <f t="shared" si="1"/>
        <v>0</v>
      </c>
    </row>
    <row r="121" spans="14:14">
      <c r="N121" s="1">
        <f t="shared" si="1"/>
        <v>0</v>
      </c>
    </row>
    <row r="122" spans="14:14">
      <c r="N122" s="1">
        <f t="shared" si="1"/>
        <v>0</v>
      </c>
    </row>
    <row r="123" spans="14:14">
      <c r="N123" s="1">
        <f t="shared" si="1"/>
        <v>0</v>
      </c>
    </row>
    <row r="124" spans="14:14">
      <c r="N124" s="1">
        <f t="shared" si="1"/>
        <v>0</v>
      </c>
    </row>
    <row r="125" spans="14:14">
      <c r="N125" s="1">
        <f t="shared" si="1"/>
        <v>0</v>
      </c>
    </row>
    <row r="126" spans="14:14">
      <c r="N126" s="1">
        <f t="shared" si="1"/>
        <v>0</v>
      </c>
    </row>
    <row r="127" spans="14:14">
      <c r="N127" s="1">
        <f t="shared" si="1"/>
        <v>0</v>
      </c>
    </row>
    <row r="128" spans="14:14">
      <c r="N128" s="1">
        <f t="shared" si="1"/>
        <v>0</v>
      </c>
    </row>
    <row r="129" spans="14:14">
      <c r="N129" s="1">
        <f t="shared" si="1"/>
        <v>0</v>
      </c>
    </row>
    <row r="130" spans="14:14">
      <c r="N130" s="1">
        <f t="shared" si="1"/>
        <v>0</v>
      </c>
    </row>
    <row r="131" spans="14:14">
      <c r="N131" s="1">
        <f t="shared" si="1"/>
        <v>0</v>
      </c>
    </row>
    <row r="132" spans="14:14">
      <c r="N132" s="1">
        <f t="shared" ref="N132:N196" si="2">IF(K132="yes",1,0)</f>
        <v>0</v>
      </c>
    </row>
    <row r="133" spans="14:14">
      <c r="N133" s="1">
        <f t="shared" si="2"/>
        <v>0</v>
      </c>
    </row>
    <row r="134" spans="14:14">
      <c r="N134" s="1">
        <f t="shared" si="2"/>
        <v>0</v>
      </c>
    </row>
    <row r="135" spans="14:14">
      <c r="N135" s="1">
        <f t="shared" si="2"/>
        <v>0</v>
      </c>
    </row>
    <row r="136" spans="14:14">
      <c r="N136" s="1">
        <f t="shared" si="2"/>
        <v>0</v>
      </c>
    </row>
    <row r="137" spans="14:14">
      <c r="N137" s="1">
        <f t="shared" si="2"/>
        <v>0</v>
      </c>
    </row>
    <row r="138" spans="14:14">
      <c r="N138" s="1">
        <f t="shared" si="2"/>
        <v>0</v>
      </c>
    </row>
    <row r="139" spans="14:14">
      <c r="N139" s="1">
        <f t="shared" si="2"/>
        <v>0</v>
      </c>
    </row>
    <row r="140" spans="14:14">
      <c r="N140" s="1">
        <f t="shared" si="2"/>
        <v>0</v>
      </c>
    </row>
    <row r="141" spans="14:14">
      <c r="N141" s="1">
        <f t="shared" si="2"/>
        <v>0</v>
      </c>
    </row>
    <row r="142" spans="14:14">
      <c r="N142" s="1">
        <f t="shared" si="2"/>
        <v>0</v>
      </c>
    </row>
    <row r="143" spans="14:14">
      <c r="N143" s="1">
        <f t="shared" si="2"/>
        <v>0</v>
      </c>
    </row>
    <row r="144" spans="14:14">
      <c r="N144" s="1">
        <f t="shared" si="2"/>
        <v>0</v>
      </c>
    </row>
    <row r="145" spans="14:14">
      <c r="N145" s="1">
        <f t="shared" si="2"/>
        <v>0</v>
      </c>
    </row>
    <row r="146" spans="14:14">
      <c r="N146" s="1">
        <f t="shared" si="2"/>
        <v>0</v>
      </c>
    </row>
    <row r="147" spans="14:14">
      <c r="N147" s="1">
        <f t="shared" si="2"/>
        <v>0</v>
      </c>
    </row>
    <row r="148" spans="14:14">
      <c r="N148" s="1">
        <f t="shared" si="2"/>
        <v>0</v>
      </c>
    </row>
    <row r="149" spans="14:14">
      <c r="N149" s="1">
        <f t="shared" si="2"/>
        <v>0</v>
      </c>
    </row>
    <row r="150" spans="14:14">
      <c r="N150" s="1">
        <f t="shared" si="2"/>
        <v>0</v>
      </c>
    </row>
    <row r="151" spans="14:14">
      <c r="N151" s="1">
        <f t="shared" si="2"/>
        <v>0</v>
      </c>
    </row>
    <row r="152" spans="14:14">
      <c r="N152" s="1">
        <f t="shared" si="2"/>
        <v>0</v>
      </c>
    </row>
    <row r="153" spans="14:14">
      <c r="N153" s="1">
        <f t="shared" si="2"/>
        <v>0</v>
      </c>
    </row>
    <row r="154" spans="14:14">
      <c r="N154" s="1">
        <f t="shared" si="2"/>
        <v>0</v>
      </c>
    </row>
    <row r="155" spans="14:14">
      <c r="N155" s="1">
        <f t="shared" si="2"/>
        <v>0</v>
      </c>
    </row>
    <row r="156" spans="14:14">
      <c r="N156" s="1">
        <f t="shared" si="2"/>
        <v>0</v>
      </c>
    </row>
    <row r="157" spans="14:14">
      <c r="N157" s="1">
        <f t="shared" si="2"/>
        <v>0</v>
      </c>
    </row>
    <row r="158" spans="14:14">
      <c r="N158" s="1">
        <f t="shared" si="2"/>
        <v>0</v>
      </c>
    </row>
    <row r="159" spans="14:14">
      <c r="N159" s="1">
        <f t="shared" si="2"/>
        <v>0</v>
      </c>
    </row>
    <row r="160" spans="14:14">
      <c r="N160" s="1">
        <f t="shared" si="2"/>
        <v>0</v>
      </c>
    </row>
    <row r="161" spans="14:14">
      <c r="N161" s="1">
        <f t="shared" si="2"/>
        <v>0</v>
      </c>
    </row>
    <row r="162" spans="14:14">
      <c r="N162" s="1">
        <f t="shared" si="2"/>
        <v>0</v>
      </c>
    </row>
    <row r="163" spans="14:14">
      <c r="N163" s="1">
        <f t="shared" si="2"/>
        <v>0</v>
      </c>
    </row>
    <row r="164" spans="14:14">
      <c r="N164" s="1">
        <f t="shared" si="2"/>
        <v>0</v>
      </c>
    </row>
    <row r="165" spans="14:14">
      <c r="N165" s="1">
        <f t="shared" si="2"/>
        <v>0</v>
      </c>
    </row>
    <row r="166" spans="14:14">
      <c r="N166" s="1">
        <f t="shared" si="2"/>
        <v>0</v>
      </c>
    </row>
    <row r="167" spans="14:14">
      <c r="N167" s="1">
        <f t="shared" si="2"/>
        <v>0</v>
      </c>
    </row>
    <row r="168" spans="14:14">
      <c r="N168" s="1">
        <f t="shared" si="2"/>
        <v>0</v>
      </c>
    </row>
    <row r="169" spans="14:14">
      <c r="N169" s="1">
        <f t="shared" si="2"/>
        <v>0</v>
      </c>
    </row>
    <row r="170" spans="14:14">
      <c r="N170" s="1">
        <f t="shared" si="2"/>
        <v>0</v>
      </c>
    </row>
    <row r="171" spans="14:14">
      <c r="N171" s="1">
        <f t="shared" si="2"/>
        <v>0</v>
      </c>
    </row>
    <row r="172" spans="14:14">
      <c r="N172" s="1">
        <f t="shared" si="2"/>
        <v>0</v>
      </c>
    </row>
    <row r="173" spans="14:14">
      <c r="N173" s="1">
        <f t="shared" si="2"/>
        <v>0</v>
      </c>
    </row>
    <row r="174" spans="14:14">
      <c r="N174" s="1">
        <f t="shared" si="2"/>
        <v>0</v>
      </c>
    </row>
    <row r="175" spans="14:14">
      <c r="N175" s="1">
        <f t="shared" si="2"/>
        <v>0</v>
      </c>
    </row>
    <row r="176" spans="14:14">
      <c r="N176" s="1">
        <f t="shared" si="2"/>
        <v>0</v>
      </c>
    </row>
    <row r="177" spans="14:14">
      <c r="N177" s="1">
        <f t="shared" si="2"/>
        <v>0</v>
      </c>
    </row>
    <row r="178" spans="14:14">
      <c r="N178" s="1">
        <f t="shared" si="2"/>
        <v>0</v>
      </c>
    </row>
    <row r="179" spans="14:14">
      <c r="N179" s="1">
        <f t="shared" si="2"/>
        <v>0</v>
      </c>
    </row>
    <row r="180" spans="14:14">
      <c r="N180" s="1">
        <f t="shared" si="2"/>
        <v>0</v>
      </c>
    </row>
    <row r="181" spans="14:14">
      <c r="N181" s="1">
        <f t="shared" si="2"/>
        <v>0</v>
      </c>
    </row>
    <row r="182" spans="14:14">
      <c r="N182" s="1">
        <f t="shared" si="2"/>
        <v>0</v>
      </c>
    </row>
    <row r="183" spans="14:14">
      <c r="N183" s="1">
        <f t="shared" si="2"/>
        <v>0</v>
      </c>
    </row>
    <row r="184" spans="14:14">
      <c r="N184" s="1">
        <f t="shared" si="2"/>
        <v>0</v>
      </c>
    </row>
    <row r="185" spans="14:14">
      <c r="N185" s="1">
        <f t="shared" si="2"/>
        <v>0</v>
      </c>
    </row>
    <row r="186" spans="14:14">
      <c r="N186" s="1">
        <f t="shared" si="2"/>
        <v>0</v>
      </c>
    </row>
    <row r="187" spans="14:14">
      <c r="N187" s="1">
        <f t="shared" si="2"/>
        <v>0</v>
      </c>
    </row>
    <row r="188" spans="14:14">
      <c r="N188" s="1">
        <f t="shared" si="2"/>
        <v>0</v>
      </c>
    </row>
    <row r="189" spans="14:14">
      <c r="N189" s="1">
        <f t="shared" si="2"/>
        <v>0</v>
      </c>
    </row>
    <row r="190" spans="14:14">
      <c r="N190" s="1">
        <f t="shared" si="2"/>
        <v>0</v>
      </c>
    </row>
    <row r="191" spans="14:14">
      <c r="N191" s="1">
        <f t="shared" si="2"/>
        <v>0</v>
      </c>
    </row>
    <row r="192" spans="14:14">
      <c r="N192" s="1">
        <f t="shared" si="2"/>
        <v>0</v>
      </c>
    </row>
    <row r="193" spans="14:14">
      <c r="N193" s="1">
        <f t="shared" si="2"/>
        <v>0</v>
      </c>
    </row>
    <row r="194" spans="14:14">
      <c r="N194" s="1">
        <f t="shared" si="2"/>
        <v>0</v>
      </c>
    </row>
    <row r="195" spans="14:14">
      <c r="N195" s="1">
        <f t="shared" si="2"/>
        <v>0</v>
      </c>
    </row>
    <row r="196" spans="14:14">
      <c r="N196" s="1">
        <f t="shared" si="2"/>
        <v>0</v>
      </c>
    </row>
    <row r="197" spans="14:14">
      <c r="N197" s="1">
        <f t="shared" ref="N197:N222" si="3">IF(K197="yes",1,0)</f>
        <v>0</v>
      </c>
    </row>
    <row r="198" spans="14:14">
      <c r="N198" s="1">
        <f t="shared" si="3"/>
        <v>0</v>
      </c>
    </row>
    <row r="199" spans="14:14">
      <c r="N199" s="1">
        <f t="shared" si="3"/>
        <v>0</v>
      </c>
    </row>
    <row r="200" spans="14:14">
      <c r="N200" s="1">
        <f t="shared" si="3"/>
        <v>0</v>
      </c>
    </row>
    <row r="201" spans="14:14">
      <c r="N201" s="1">
        <f t="shared" si="3"/>
        <v>0</v>
      </c>
    </row>
    <row r="202" spans="14:14">
      <c r="N202" s="1">
        <f t="shared" si="3"/>
        <v>0</v>
      </c>
    </row>
    <row r="203" spans="14:14">
      <c r="N203" s="1">
        <f t="shared" si="3"/>
        <v>0</v>
      </c>
    </row>
    <row r="204" spans="14:14">
      <c r="N204" s="1">
        <f t="shared" si="3"/>
        <v>0</v>
      </c>
    </row>
    <row r="205" spans="14:14">
      <c r="N205" s="1">
        <f t="shared" si="3"/>
        <v>0</v>
      </c>
    </row>
    <row r="206" spans="14:14">
      <c r="N206" s="1">
        <f t="shared" si="3"/>
        <v>0</v>
      </c>
    </row>
    <row r="207" spans="14:14">
      <c r="N207" s="1">
        <f t="shared" si="3"/>
        <v>0</v>
      </c>
    </row>
    <row r="208" spans="14:14">
      <c r="N208" s="1">
        <f t="shared" si="3"/>
        <v>0</v>
      </c>
    </row>
    <row r="209" spans="14:14">
      <c r="N209" s="1">
        <f t="shared" si="3"/>
        <v>0</v>
      </c>
    </row>
    <row r="210" spans="14:14">
      <c r="N210" s="1">
        <f t="shared" si="3"/>
        <v>0</v>
      </c>
    </row>
    <row r="211" spans="14:14">
      <c r="N211" s="1">
        <f t="shared" si="3"/>
        <v>0</v>
      </c>
    </row>
    <row r="212" spans="14:14">
      <c r="N212" s="1">
        <f t="shared" si="3"/>
        <v>0</v>
      </c>
    </row>
    <row r="213" spans="14:14">
      <c r="N213" s="1">
        <f t="shared" si="3"/>
        <v>0</v>
      </c>
    </row>
    <row r="214" spans="14:14">
      <c r="N214" s="1">
        <f t="shared" si="3"/>
        <v>0</v>
      </c>
    </row>
    <row r="215" spans="14:14">
      <c r="N215" s="1">
        <f t="shared" si="3"/>
        <v>0</v>
      </c>
    </row>
    <row r="216" spans="14:14">
      <c r="N216" s="1">
        <f t="shared" si="3"/>
        <v>0</v>
      </c>
    </row>
    <row r="217" spans="14:14">
      <c r="N217" s="1">
        <f t="shared" si="3"/>
        <v>0</v>
      </c>
    </row>
    <row r="218" spans="14:14">
      <c r="N218" s="1">
        <f t="shared" si="3"/>
        <v>0</v>
      </c>
    </row>
    <row r="219" spans="14:14">
      <c r="N219" s="1">
        <f t="shared" si="3"/>
        <v>0</v>
      </c>
    </row>
    <row r="220" spans="14:14">
      <c r="N220" s="1">
        <f t="shared" si="3"/>
        <v>0</v>
      </c>
    </row>
    <row r="221" spans="14:14">
      <c r="N221" s="1">
        <f t="shared" si="3"/>
        <v>0</v>
      </c>
    </row>
    <row r="222" spans="14:14">
      <c r="N222" s="1">
        <f t="shared" si="3"/>
        <v>0</v>
      </c>
    </row>
  </sheetData>
  <phoneticPr fontId="15" type="noConversion"/>
  <hyperlinks>
    <hyperlink ref="A1" location="'QUICK LINK'!A1" display="QUICK LINK" xr:uid="{7BB749C4-0459-4869-861F-24E854C7F9C9}"/>
  </hyperlinks>
  <pageMargins left="0.70826771653543308" right="0.70826771653543308" top="2.3228346456692948" bottom="2.3228346456692948" header="1.9291338582677198" footer="1.9291338582677198"/>
  <pageSetup paperSize="0" fitToWidth="0" fitToHeight="0" orientation="landscape" horizontalDpi="0" verticalDpi="0" copies="0"/>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MJ222"/>
  <sheetViews>
    <sheetView tabSelected="1" zoomScaleNormal="100" workbookViewId="0">
      <pane xSplit="3" ySplit="1" topLeftCell="D2" activePane="bottomRight" state="frozen"/>
      <selection pane="topRight"/>
      <selection pane="bottomLeft"/>
      <selection pane="bottomRight" activeCell="E81" sqref="E81"/>
    </sheetView>
  </sheetViews>
  <sheetFormatPr defaultRowHeight="15"/>
  <cols>
    <col min="1" max="1" width="6" style="6" customWidth="1"/>
    <col min="2" max="2" width="6" style="1" customWidth="1"/>
    <col min="3" max="3" width="6.125" style="2" customWidth="1"/>
    <col min="4" max="4" width="23.875" style="1" customWidth="1"/>
    <col min="5" max="5" width="64.75" style="1" customWidth="1"/>
    <col min="6" max="6" width="18" style="1" customWidth="1"/>
    <col min="7" max="7" width="12.375" style="1" customWidth="1"/>
    <col min="8" max="8" width="13.125" style="2" customWidth="1"/>
    <col min="9" max="9" width="9.875" style="1" customWidth="1"/>
    <col min="10" max="10" width="13.125" style="1" customWidth="1"/>
    <col min="11" max="11" width="9.75" style="31" customWidth="1"/>
    <col min="12" max="12" width="14.375" style="1" customWidth="1"/>
    <col min="13" max="1023" width="8.5" style="1" customWidth="1"/>
    <col min="1024" max="1024" width="9.125" customWidth="1"/>
    <col min="1025" max="1025" width="9" customWidth="1"/>
  </cols>
  <sheetData>
    <row r="1" spans="1:1024" ht="29.25" customHeight="1">
      <c r="A1" s="101" t="s">
        <v>3663</v>
      </c>
      <c r="B1" s="40" t="s">
        <v>0</v>
      </c>
      <c r="C1" s="40" t="s">
        <v>1</v>
      </c>
      <c r="D1" s="40" t="s">
        <v>2</v>
      </c>
      <c r="E1" s="40" t="s">
        <v>3</v>
      </c>
      <c r="F1" s="40" t="s">
        <v>4</v>
      </c>
      <c r="G1" s="77" t="s">
        <v>5</v>
      </c>
      <c r="H1" s="75" t="s">
        <v>3644</v>
      </c>
      <c r="I1" s="77" t="s">
        <v>6</v>
      </c>
      <c r="J1" s="74" t="s">
        <v>3643</v>
      </c>
      <c r="K1" s="78" t="s">
        <v>3646</v>
      </c>
      <c r="L1" s="77" t="s">
        <v>7</v>
      </c>
      <c r="M1" s="102">
        <f>COUNT(C2:C300)</f>
        <v>204</v>
      </c>
      <c r="N1" s="102">
        <f>SUM(N2:N195)</f>
        <v>12</v>
      </c>
      <c r="AMJ1" s="1"/>
    </row>
    <row r="2" spans="1:1024">
      <c r="A2" s="14"/>
      <c r="B2" s="1" t="s">
        <v>165</v>
      </c>
      <c r="C2" s="2">
        <v>2</v>
      </c>
      <c r="D2" s="1" t="s">
        <v>166</v>
      </c>
      <c r="E2" s="1" t="s">
        <v>167</v>
      </c>
      <c r="F2" s="1" t="s">
        <v>168</v>
      </c>
      <c r="K2" s="79"/>
      <c r="N2" s="1">
        <f>IF(K2="yes",1,0)</f>
        <v>0</v>
      </c>
    </row>
    <row r="3" spans="1:1024">
      <c r="A3" s="14" t="s">
        <v>19</v>
      </c>
      <c r="B3" s="1" t="s">
        <v>165</v>
      </c>
      <c r="C3" s="2">
        <v>3</v>
      </c>
      <c r="D3" s="1" t="s">
        <v>169</v>
      </c>
      <c r="E3" s="1" t="s">
        <v>170</v>
      </c>
      <c r="F3" s="1" t="s">
        <v>171</v>
      </c>
      <c r="G3" s="1" t="s">
        <v>172</v>
      </c>
      <c r="H3" s="10">
        <v>26450</v>
      </c>
      <c r="K3" s="79"/>
      <c r="N3" s="1">
        <f>IF(K3="yes",1,0)</f>
        <v>0</v>
      </c>
    </row>
    <row r="4" spans="1:1024">
      <c r="A4" s="14" t="s">
        <v>19</v>
      </c>
      <c r="B4" s="1" t="s">
        <v>165</v>
      </c>
      <c r="C4" s="2">
        <v>4</v>
      </c>
      <c r="D4" s="1" t="s">
        <v>169</v>
      </c>
      <c r="E4" s="1" t="s">
        <v>173</v>
      </c>
      <c r="F4" s="1" t="s">
        <v>174</v>
      </c>
      <c r="H4" s="10">
        <v>3342</v>
      </c>
      <c r="K4" s="79"/>
      <c r="N4" s="1">
        <f t="shared" ref="N4:N67" si="0">IF(K4="yes",1,0)</f>
        <v>0</v>
      </c>
    </row>
    <row r="5" spans="1:1024">
      <c r="A5" s="14" t="s">
        <v>19</v>
      </c>
      <c r="B5" s="1" t="s">
        <v>165</v>
      </c>
      <c r="C5" s="2">
        <v>5</v>
      </c>
      <c r="D5" s="1" t="s">
        <v>169</v>
      </c>
      <c r="E5" s="1" t="s">
        <v>175</v>
      </c>
      <c r="F5" s="1" t="s">
        <v>176</v>
      </c>
      <c r="H5" s="2" t="s">
        <v>177</v>
      </c>
      <c r="K5" s="79"/>
      <c r="N5" s="1">
        <f t="shared" si="0"/>
        <v>0</v>
      </c>
    </row>
    <row r="6" spans="1:1024">
      <c r="A6" s="14" t="s">
        <v>19</v>
      </c>
      <c r="B6" s="1" t="s">
        <v>165</v>
      </c>
      <c r="C6" s="2">
        <v>6</v>
      </c>
      <c r="D6" s="1" t="s">
        <v>169</v>
      </c>
      <c r="E6" s="1" t="s">
        <v>178</v>
      </c>
      <c r="F6" s="1" t="s">
        <v>176</v>
      </c>
      <c r="G6" s="1" t="s">
        <v>179</v>
      </c>
      <c r="H6" s="2" t="s">
        <v>180</v>
      </c>
      <c r="K6" s="79"/>
      <c r="N6" s="1">
        <f t="shared" si="0"/>
        <v>0</v>
      </c>
    </row>
    <row r="7" spans="1:1024">
      <c r="A7" s="14" t="s">
        <v>19</v>
      </c>
      <c r="B7" s="1" t="s">
        <v>165</v>
      </c>
      <c r="C7" s="2">
        <v>7</v>
      </c>
      <c r="D7" s="1" t="s">
        <v>169</v>
      </c>
      <c r="E7" s="1" t="s">
        <v>181</v>
      </c>
      <c r="F7" s="1" t="s">
        <v>16</v>
      </c>
      <c r="G7" s="1" t="s">
        <v>182</v>
      </c>
      <c r="H7" s="2" t="s">
        <v>180</v>
      </c>
      <c r="K7" s="79"/>
      <c r="N7" s="1">
        <f t="shared" si="0"/>
        <v>0</v>
      </c>
    </row>
    <row r="8" spans="1:1024">
      <c r="A8" s="14"/>
      <c r="B8" s="1" t="s">
        <v>165</v>
      </c>
      <c r="C8" s="2">
        <v>8</v>
      </c>
      <c r="D8" s="1" t="s">
        <v>183</v>
      </c>
      <c r="E8" s="1" t="s">
        <v>184</v>
      </c>
      <c r="F8" s="1" t="s">
        <v>84</v>
      </c>
      <c r="H8" s="2" t="s">
        <v>185</v>
      </c>
      <c r="K8" s="79"/>
      <c r="N8" s="1">
        <f t="shared" si="0"/>
        <v>0</v>
      </c>
    </row>
    <row r="9" spans="1:1024">
      <c r="A9" s="14" t="s">
        <v>19</v>
      </c>
      <c r="B9" s="1" t="s">
        <v>165</v>
      </c>
      <c r="C9" s="2">
        <v>9</v>
      </c>
      <c r="D9" s="1" t="s">
        <v>169</v>
      </c>
      <c r="E9" s="1" t="s">
        <v>186</v>
      </c>
      <c r="F9" s="1" t="s">
        <v>187</v>
      </c>
      <c r="G9" s="1" t="s">
        <v>188</v>
      </c>
      <c r="H9" s="2">
        <v>1987</v>
      </c>
      <c r="K9" s="79"/>
      <c r="N9" s="1">
        <f t="shared" si="0"/>
        <v>0</v>
      </c>
    </row>
    <row r="10" spans="1:1024">
      <c r="A10" s="14" t="s">
        <v>19</v>
      </c>
      <c r="B10" s="1" t="s">
        <v>165</v>
      </c>
      <c r="C10" s="2">
        <v>10</v>
      </c>
      <c r="D10" s="1" t="s">
        <v>169</v>
      </c>
      <c r="E10" s="1" t="s">
        <v>189</v>
      </c>
      <c r="F10" s="1" t="s">
        <v>187</v>
      </c>
      <c r="G10" s="1" t="s">
        <v>190</v>
      </c>
      <c r="H10" s="2">
        <v>1985</v>
      </c>
      <c r="K10" s="79"/>
      <c r="N10" s="1">
        <f t="shared" si="0"/>
        <v>0</v>
      </c>
    </row>
    <row r="11" spans="1:1024">
      <c r="A11" s="14" t="s">
        <v>19</v>
      </c>
      <c r="B11" s="1" t="s">
        <v>165</v>
      </c>
      <c r="C11" s="2">
        <v>11</v>
      </c>
      <c r="D11" s="1" t="s">
        <v>169</v>
      </c>
      <c r="E11" s="1" t="s">
        <v>191</v>
      </c>
      <c r="F11" s="1" t="s">
        <v>171</v>
      </c>
      <c r="G11" s="1" t="s">
        <v>192</v>
      </c>
      <c r="H11" s="10">
        <v>31616</v>
      </c>
      <c r="K11" s="79"/>
      <c r="N11" s="1">
        <f t="shared" si="0"/>
        <v>0</v>
      </c>
    </row>
    <row r="12" spans="1:1024">
      <c r="A12" s="14" t="s">
        <v>19</v>
      </c>
      <c r="B12" s="1" t="s">
        <v>165</v>
      </c>
      <c r="C12" s="2">
        <v>12</v>
      </c>
      <c r="D12" s="1" t="s">
        <v>169</v>
      </c>
      <c r="E12" s="1" t="s">
        <v>193</v>
      </c>
      <c r="F12" s="1" t="s">
        <v>171</v>
      </c>
      <c r="G12" s="1" t="s">
        <v>194</v>
      </c>
      <c r="H12" s="10">
        <v>21691</v>
      </c>
      <c r="K12" s="79"/>
      <c r="N12" s="1">
        <f t="shared" si="0"/>
        <v>0</v>
      </c>
    </row>
    <row r="13" spans="1:1024">
      <c r="A13" s="14" t="s">
        <v>19</v>
      </c>
      <c r="B13" s="1" t="s">
        <v>165</v>
      </c>
      <c r="C13" s="2">
        <v>13</v>
      </c>
      <c r="D13" s="1" t="s">
        <v>169</v>
      </c>
      <c r="E13" s="1" t="s">
        <v>187</v>
      </c>
      <c r="F13" s="1" t="s">
        <v>187</v>
      </c>
      <c r="G13" s="1" t="s">
        <v>195</v>
      </c>
      <c r="H13" s="2" t="s">
        <v>180</v>
      </c>
      <c r="K13" s="79"/>
      <c r="N13" s="1">
        <f t="shared" si="0"/>
        <v>0</v>
      </c>
    </row>
    <row r="14" spans="1:1024">
      <c r="A14" s="14" t="s">
        <v>19</v>
      </c>
      <c r="B14" s="1" t="s">
        <v>165</v>
      </c>
      <c r="C14" s="2">
        <v>14</v>
      </c>
      <c r="D14" s="1" t="s">
        <v>169</v>
      </c>
      <c r="E14" s="1" t="s">
        <v>196</v>
      </c>
      <c r="F14" s="1" t="s">
        <v>187</v>
      </c>
      <c r="G14" s="1" t="s">
        <v>188</v>
      </c>
      <c r="H14" s="2">
        <v>1986</v>
      </c>
      <c r="K14" s="79"/>
      <c r="N14" s="1">
        <f t="shared" si="0"/>
        <v>0</v>
      </c>
    </row>
    <row r="15" spans="1:1024">
      <c r="A15" s="14" t="s">
        <v>19</v>
      </c>
      <c r="B15" s="1" t="s">
        <v>165</v>
      </c>
      <c r="C15" s="2">
        <v>15</v>
      </c>
      <c r="D15" s="1" t="s">
        <v>169</v>
      </c>
      <c r="E15" s="14" t="s">
        <v>197</v>
      </c>
      <c r="F15" s="1" t="s">
        <v>198</v>
      </c>
      <c r="G15" s="1" t="s">
        <v>199</v>
      </c>
      <c r="H15" s="2" t="s">
        <v>180</v>
      </c>
      <c r="K15" s="79"/>
      <c r="N15" s="1">
        <f t="shared" si="0"/>
        <v>0</v>
      </c>
    </row>
    <row r="16" spans="1:1024">
      <c r="A16" s="14" t="s">
        <v>19</v>
      </c>
      <c r="B16" s="1" t="s">
        <v>165</v>
      </c>
      <c r="C16" s="2">
        <v>16</v>
      </c>
      <c r="D16" s="1" t="s">
        <v>169</v>
      </c>
      <c r="E16" s="1" t="s">
        <v>200</v>
      </c>
      <c r="F16" s="1" t="s">
        <v>198</v>
      </c>
      <c r="G16" s="1" t="s">
        <v>201</v>
      </c>
      <c r="H16" s="2" t="s">
        <v>180</v>
      </c>
      <c r="K16" s="79"/>
      <c r="N16" s="1">
        <f t="shared" si="0"/>
        <v>0</v>
      </c>
    </row>
    <row r="17" spans="1:14">
      <c r="A17" s="14" t="s">
        <v>19</v>
      </c>
      <c r="B17" s="1" t="s">
        <v>165</v>
      </c>
      <c r="C17" s="2">
        <v>17</v>
      </c>
      <c r="D17" s="1" t="s">
        <v>169</v>
      </c>
      <c r="E17" s="1" t="s">
        <v>202</v>
      </c>
      <c r="F17" s="1" t="s">
        <v>187</v>
      </c>
      <c r="G17" s="1" t="s">
        <v>203</v>
      </c>
      <c r="H17" s="2" t="s">
        <v>180</v>
      </c>
      <c r="K17" s="79"/>
      <c r="N17" s="1">
        <f t="shared" si="0"/>
        <v>0</v>
      </c>
    </row>
    <row r="18" spans="1:14">
      <c r="A18" s="14" t="s">
        <v>19</v>
      </c>
      <c r="B18" s="1" t="s">
        <v>165</v>
      </c>
      <c r="C18" s="2">
        <v>18</v>
      </c>
      <c r="D18" s="1" t="s">
        <v>169</v>
      </c>
      <c r="E18" s="1" t="s">
        <v>204</v>
      </c>
      <c r="F18" s="1" t="s">
        <v>171</v>
      </c>
      <c r="G18" s="1" t="s">
        <v>201</v>
      </c>
      <c r="H18" s="10">
        <v>20374</v>
      </c>
      <c r="K18" s="79"/>
      <c r="N18" s="1">
        <f t="shared" si="0"/>
        <v>0</v>
      </c>
    </row>
    <row r="19" spans="1:14">
      <c r="A19" s="14" t="s">
        <v>19</v>
      </c>
      <c r="B19" s="1" t="s">
        <v>165</v>
      </c>
      <c r="C19" s="2">
        <v>19</v>
      </c>
      <c r="D19" s="1" t="s">
        <v>169</v>
      </c>
      <c r="E19" s="1" t="s">
        <v>205</v>
      </c>
      <c r="F19" s="1" t="s">
        <v>206</v>
      </c>
      <c r="H19" s="2">
        <v>1955</v>
      </c>
      <c r="K19" s="79"/>
      <c r="N19" s="1">
        <f t="shared" si="0"/>
        <v>0</v>
      </c>
    </row>
    <row r="20" spans="1:14">
      <c r="A20" s="14" t="s">
        <v>19</v>
      </c>
      <c r="B20" s="1" t="s">
        <v>165</v>
      </c>
      <c r="C20" s="2">
        <v>20</v>
      </c>
      <c r="D20" s="1" t="s">
        <v>169</v>
      </c>
      <c r="E20" s="1" t="s">
        <v>202</v>
      </c>
      <c r="F20" s="1" t="s">
        <v>187</v>
      </c>
      <c r="G20" s="1" t="s">
        <v>207</v>
      </c>
      <c r="H20" s="2" t="s">
        <v>180</v>
      </c>
      <c r="K20" s="79"/>
      <c r="N20" s="1">
        <f t="shared" si="0"/>
        <v>0</v>
      </c>
    </row>
    <row r="21" spans="1:14">
      <c r="A21" s="14" t="s">
        <v>19</v>
      </c>
      <c r="B21" s="1" t="s">
        <v>165</v>
      </c>
      <c r="C21" s="2">
        <v>21</v>
      </c>
      <c r="D21" s="1" t="s">
        <v>169</v>
      </c>
      <c r="E21" s="1" t="s">
        <v>208</v>
      </c>
      <c r="F21" s="1" t="s">
        <v>187</v>
      </c>
      <c r="G21" s="1" t="s">
        <v>209</v>
      </c>
      <c r="H21" s="2" t="s">
        <v>180</v>
      </c>
      <c r="K21" s="79"/>
      <c r="N21" s="1">
        <f t="shared" si="0"/>
        <v>0</v>
      </c>
    </row>
    <row r="22" spans="1:14">
      <c r="A22" s="14" t="s">
        <v>19</v>
      </c>
      <c r="B22" s="1" t="s">
        <v>165</v>
      </c>
      <c r="C22" s="2">
        <v>22</v>
      </c>
      <c r="D22" s="1" t="s">
        <v>169</v>
      </c>
      <c r="E22" s="1" t="s">
        <v>210</v>
      </c>
      <c r="F22" s="1" t="s">
        <v>187</v>
      </c>
      <c r="G22" s="1" t="s">
        <v>211</v>
      </c>
      <c r="H22" s="2">
        <v>1986</v>
      </c>
      <c r="K22" s="79"/>
      <c r="N22" s="1">
        <f t="shared" si="0"/>
        <v>0</v>
      </c>
    </row>
    <row r="23" spans="1:14">
      <c r="A23" s="14" t="s">
        <v>19</v>
      </c>
      <c r="B23" s="1" t="s">
        <v>165</v>
      </c>
      <c r="C23" s="2">
        <v>23</v>
      </c>
      <c r="D23" s="1" t="s">
        <v>169</v>
      </c>
      <c r="E23" s="1" t="s">
        <v>212</v>
      </c>
      <c r="F23" s="1" t="s">
        <v>187</v>
      </c>
      <c r="G23" s="1" t="s">
        <v>213</v>
      </c>
      <c r="H23" s="2">
        <v>1986</v>
      </c>
      <c r="K23" s="79"/>
      <c r="N23" s="1">
        <f t="shared" si="0"/>
        <v>0</v>
      </c>
    </row>
    <row r="24" spans="1:14">
      <c r="A24" s="14" t="s">
        <v>19</v>
      </c>
      <c r="B24" s="1" t="s">
        <v>165</v>
      </c>
      <c r="C24" s="2">
        <v>24</v>
      </c>
      <c r="D24" s="1" t="s">
        <v>169</v>
      </c>
      <c r="E24" s="1" t="s">
        <v>214</v>
      </c>
      <c r="F24" s="1" t="s">
        <v>187</v>
      </c>
      <c r="G24" s="1" t="s">
        <v>215</v>
      </c>
      <c r="H24" s="2">
        <v>1986</v>
      </c>
      <c r="K24" s="79"/>
      <c r="N24" s="1">
        <f t="shared" si="0"/>
        <v>0</v>
      </c>
    </row>
    <row r="25" spans="1:14">
      <c r="A25" s="14" t="s">
        <v>19</v>
      </c>
      <c r="B25" s="1" t="s">
        <v>165</v>
      </c>
      <c r="C25" s="2">
        <v>25</v>
      </c>
      <c r="D25" s="1" t="s">
        <v>169</v>
      </c>
      <c r="E25" s="1" t="s">
        <v>216</v>
      </c>
      <c r="F25" s="1" t="s">
        <v>187</v>
      </c>
      <c r="G25" s="1" t="s">
        <v>217</v>
      </c>
      <c r="H25" s="2">
        <v>1986</v>
      </c>
      <c r="K25" s="79"/>
      <c r="N25" s="1">
        <f t="shared" si="0"/>
        <v>0</v>
      </c>
    </row>
    <row r="26" spans="1:14">
      <c r="A26" s="14" t="s">
        <v>19</v>
      </c>
      <c r="B26" s="1" t="s">
        <v>165</v>
      </c>
      <c r="C26" s="2">
        <v>26</v>
      </c>
      <c r="D26" s="1" t="s">
        <v>169</v>
      </c>
      <c r="E26" s="1" t="s">
        <v>218</v>
      </c>
      <c r="F26" s="1" t="s">
        <v>187</v>
      </c>
      <c r="G26" s="1" t="s">
        <v>219</v>
      </c>
      <c r="H26" s="2">
        <v>1987</v>
      </c>
      <c r="K26" s="79"/>
      <c r="N26" s="1">
        <f t="shared" si="0"/>
        <v>0</v>
      </c>
    </row>
    <row r="27" spans="1:14">
      <c r="A27" s="14" t="s">
        <v>19</v>
      </c>
      <c r="B27" s="1" t="s">
        <v>165</v>
      </c>
      <c r="C27" s="2">
        <v>27</v>
      </c>
      <c r="D27" s="1" t="s">
        <v>169</v>
      </c>
      <c r="E27" s="1" t="s">
        <v>220</v>
      </c>
      <c r="F27" s="1" t="s">
        <v>221</v>
      </c>
      <c r="G27" s="1" t="s">
        <v>201</v>
      </c>
      <c r="H27" s="2">
        <v>2003</v>
      </c>
      <c r="K27" s="79"/>
      <c r="N27" s="1">
        <f t="shared" si="0"/>
        <v>0</v>
      </c>
    </row>
    <row r="28" spans="1:14">
      <c r="A28" s="14" t="s">
        <v>19</v>
      </c>
      <c r="B28" s="1" t="s">
        <v>165</v>
      </c>
      <c r="C28" s="2">
        <v>28</v>
      </c>
      <c r="D28" s="1" t="s">
        <v>169</v>
      </c>
      <c r="E28" s="1" t="s">
        <v>222</v>
      </c>
      <c r="F28" s="1" t="s">
        <v>187</v>
      </c>
      <c r="G28" s="1" t="s">
        <v>223</v>
      </c>
      <c r="H28" s="2">
        <v>1986</v>
      </c>
      <c r="K28" s="79"/>
      <c r="N28" s="1">
        <f t="shared" si="0"/>
        <v>0</v>
      </c>
    </row>
    <row r="29" spans="1:14">
      <c r="A29" s="14" t="s">
        <v>19</v>
      </c>
      <c r="B29" s="1" t="s">
        <v>165</v>
      </c>
      <c r="C29" s="2">
        <v>29</v>
      </c>
      <c r="D29" s="1" t="s">
        <v>169</v>
      </c>
      <c r="E29" s="1" t="s">
        <v>216</v>
      </c>
      <c r="F29" s="1" t="s">
        <v>187</v>
      </c>
      <c r="G29" s="1" t="s">
        <v>224</v>
      </c>
      <c r="H29" s="2">
        <v>1986</v>
      </c>
      <c r="K29" s="79"/>
      <c r="N29" s="1">
        <f t="shared" si="0"/>
        <v>0</v>
      </c>
    </row>
    <row r="30" spans="1:14">
      <c r="A30" s="14" t="s">
        <v>19</v>
      </c>
      <c r="B30" s="1" t="s">
        <v>165</v>
      </c>
      <c r="C30" s="2">
        <v>30</v>
      </c>
      <c r="D30" s="1" t="s">
        <v>169</v>
      </c>
      <c r="E30" s="1" t="s">
        <v>225</v>
      </c>
      <c r="F30" s="1" t="s">
        <v>187</v>
      </c>
      <c r="G30" s="1" t="s">
        <v>226</v>
      </c>
      <c r="H30" s="2">
        <v>1986</v>
      </c>
      <c r="K30" s="79"/>
      <c r="N30" s="1">
        <f t="shared" si="0"/>
        <v>0</v>
      </c>
    </row>
    <row r="31" spans="1:14">
      <c r="A31" s="14" t="s">
        <v>19</v>
      </c>
      <c r="B31" s="1" t="s">
        <v>165</v>
      </c>
      <c r="C31" s="2">
        <v>31</v>
      </c>
      <c r="D31" s="1" t="s">
        <v>169</v>
      </c>
      <c r="E31" s="1" t="s">
        <v>216</v>
      </c>
      <c r="F31" s="1" t="s">
        <v>187</v>
      </c>
      <c r="G31" s="1" t="s">
        <v>227</v>
      </c>
      <c r="H31" s="2">
        <v>1985</v>
      </c>
      <c r="K31" s="79"/>
      <c r="N31" s="1">
        <f t="shared" si="0"/>
        <v>0</v>
      </c>
    </row>
    <row r="32" spans="1:14">
      <c r="A32" s="14" t="s">
        <v>19</v>
      </c>
      <c r="B32" s="1" t="s">
        <v>165</v>
      </c>
      <c r="C32" s="2">
        <v>32</v>
      </c>
      <c r="D32" s="1" t="s">
        <v>169</v>
      </c>
      <c r="E32" s="1" t="s">
        <v>216</v>
      </c>
      <c r="F32" s="1" t="s">
        <v>187</v>
      </c>
      <c r="G32" s="1" t="s">
        <v>228</v>
      </c>
      <c r="H32" s="2">
        <v>1985</v>
      </c>
      <c r="K32" s="79"/>
      <c r="N32" s="1">
        <f t="shared" si="0"/>
        <v>0</v>
      </c>
    </row>
    <row r="33" spans="1:14">
      <c r="A33" s="14" t="s">
        <v>19</v>
      </c>
      <c r="B33" s="1" t="s">
        <v>165</v>
      </c>
      <c r="C33" s="2">
        <v>33</v>
      </c>
      <c r="D33" s="1" t="s">
        <v>169</v>
      </c>
      <c r="E33" s="1" t="s">
        <v>229</v>
      </c>
      <c r="F33" s="1" t="s">
        <v>187</v>
      </c>
      <c r="G33" s="1" t="s">
        <v>230</v>
      </c>
      <c r="H33" s="2" t="s">
        <v>180</v>
      </c>
      <c r="K33" s="79"/>
      <c r="N33" s="1">
        <f t="shared" si="0"/>
        <v>0</v>
      </c>
    </row>
    <row r="34" spans="1:14">
      <c r="A34" s="14" t="s">
        <v>19</v>
      </c>
      <c r="B34" s="1" t="s">
        <v>165</v>
      </c>
      <c r="C34" s="2">
        <v>34</v>
      </c>
      <c r="D34" s="1" t="s">
        <v>169</v>
      </c>
      <c r="E34" s="1" t="s">
        <v>231</v>
      </c>
      <c r="F34" s="1" t="s">
        <v>187</v>
      </c>
      <c r="G34" s="1" t="s">
        <v>232</v>
      </c>
      <c r="H34" s="2" t="s">
        <v>180</v>
      </c>
      <c r="K34" s="79"/>
      <c r="N34" s="1">
        <f t="shared" si="0"/>
        <v>0</v>
      </c>
    </row>
    <row r="35" spans="1:14">
      <c r="A35" s="14" t="s">
        <v>19</v>
      </c>
      <c r="B35" s="1" t="s">
        <v>165</v>
      </c>
      <c r="C35" s="2">
        <v>35</v>
      </c>
      <c r="D35" s="1" t="s">
        <v>169</v>
      </c>
      <c r="E35" s="1" t="s">
        <v>233</v>
      </c>
      <c r="F35" s="1" t="s">
        <v>187</v>
      </c>
      <c r="G35" s="1" t="s">
        <v>234</v>
      </c>
      <c r="H35" s="2" t="s">
        <v>180</v>
      </c>
      <c r="K35" s="79"/>
      <c r="N35" s="1">
        <f t="shared" si="0"/>
        <v>0</v>
      </c>
    </row>
    <row r="36" spans="1:14">
      <c r="A36" s="14" t="s">
        <v>19</v>
      </c>
      <c r="B36" s="1" t="s">
        <v>165</v>
      </c>
      <c r="C36" s="2">
        <v>36</v>
      </c>
      <c r="D36" s="1" t="s">
        <v>169</v>
      </c>
      <c r="E36" s="1" t="s">
        <v>235</v>
      </c>
      <c r="F36" s="1" t="s">
        <v>171</v>
      </c>
      <c r="G36" s="1" t="s">
        <v>199</v>
      </c>
      <c r="H36" s="2" t="s">
        <v>180</v>
      </c>
      <c r="K36" s="79"/>
      <c r="N36" s="1">
        <f t="shared" si="0"/>
        <v>0</v>
      </c>
    </row>
    <row r="37" spans="1:14">
      <c r="A37" s="14"/>
      <c r="B37" s="1" t="s">
        <v>165</v>
      </c>
      <c r="C37" s="2">
        <v>37</v>
      </c>
      <c r="E37" s="72" t="s">
        <v>236</v>
      </c>
      <c r="H37" s="10">
        <v>19403</v>
      </c>
      <c r="K37" s="79"/>
      <c r="N37" s="1">
        <f t="shared" si="0"/>
        <v>0</v>
      </c>
    </row>
    <row r="38" spans="1:14">
      <c r="A38" s="6" t="s">
        <v>19</v>
      </c>
      <c r="B38" s="1" t="s">
        <v>165</v>
      </c>
      <c r="C38" s="2">
        <v>38</v>
      </c>
      <c r="D38" s="1" t="s">
        <v>169</v>
      </c>
      <c r="E38" s="1" t="s">
        <v>237</v>
      </c>
      <c r="F38" s="1" t="s">
        <v>28</v>
      </c>
      <c r="H38" s="10">
        <v>8018</v>
      </c>
      <c r="K38" s="79"/>
      <c r="L38" s="1" t="s">
        <v>238</v>
      </c>
      <c r="N38" s="1">
        <f t="shared" si="0"/>
        <v>0</v>
      </c>
    </row>
    <row r="39" spans="1:14">
      <c r="B39" s="1" t="s">
        <v>165</v>
      </c>
      <c r="C39" s="2">
        <v>39</v>
      </c>
      <c r="D39" s="1" t="s">
        <v>169</v>
      </c>
      <c r="E39" s="1" t="s">
        <v>239</v>
      </c>
      <c r="F39" s="1" t="s">
        <v>240</v>
      </c>
      <c r="H39" s="2" t="s">
        <v>241</v>
      </c>
      <c r="I39" s="1" t="s">
        <v>242</v>
      </c>
      <c r="K39" s="79"/>
      <c r="L39" s="1" t="s">
        <v>243</v>
      </c>
      <c r="N39" s="1">
        <f t="shared" si="0"/>
        <v>0</v>
      </c>
    </row>
    <row r="40" spans="1:14">
      <c r="A40" s="6" t="s">
        <v>19</v>
      </c>
      <c r="B40" s="1" t="s">
        <v>165</v>
      </c>
      <c r="C40" s="2">
        <v>40</v>
      </c>
      <c r="D40" s="1" t="s">
        <v>169</v>
      </c>
      <c r="E40" s="1" t="s">
        <v>244</v>
      </c>
      <c r="F40" s="1" t="s">
        <v>245</v>
      </c>
      <c r="G40" s="1" t="s">
        <v>246</v>
      </c>
      <c r="H40" s="10">
        <v>33052</v>
      </c>
      <c r="K40" s="79"/>
      <c r="N40" s="1">
        <f t="shared" si="0"/>
        <v>0</v>
      </c>
    </row>
    <row r="41" spans="1:14">
      <c r="A41" s="6" t="s">
        <v>19</v>
      </c>
      <c r="B41" s="1" t="s">
        <v>165</v>
      </c>
      <c r="C41" s="2">
        <v>41</v>
      </c>
      <c r="D41" s="1" t="s">
        <v>169</v>
      </c>
      <c r="E41" s="1" t="s">
        <v>247</v>
      </c>
      <c r="G41" s="1" t="s">
        <v>199</v>
      </c>
      <c r="H41" s="2">
        <v>1983</v>
      </c>
      <c r="K41" s="79"/>
      <c r="N41" s="1">
        <f t="shared" si="0"/>
        <v>0</v>
      </c>
    </row>
    <row r="42" spans="1:14">
      <c r="A42" s="6" t="s">
        <v>19</v>
      </c>
      <c r="B42" s="1" t="s">
        <v>165</v>
      </c>
      <c r="C42" s="2">
        <v>42</v>
      </c>
      <c r="D42" s="1" t="s">
        <v>169</v>
      </c>
      <c r="E42" s="1" t="s">
        <v>248</v>
      </c>
      <c r="G42" s="1" t="s">
        <v>249</v>
      </c>
      <c r="H42" s="10">
        <v>32051</v>
      </c>
      <c r="K42" s="79"/>
      <c r="L42" s="1" t="s">
        <v>243</v>
      </c>
      <c r="N42" s="1">
        <f t="shared" si="0"/>
        <v>0</v>
      </c>
    </row>
    <row r="43" spans="1:14">
      <c r="A43" s="6" t="s">
        <v>19</v>
      </c>
      <c r="B43" s="1" t="s">
        <v>165</v>
      </c>
      <c r="C43" s="2">
        <v>43</v>
      </c>
      <c r="D43" s="1" t="s">
        <v>169</v>
      </c>
      <c r="E43" s="1" t="s">
        <v>250</v>
      </c>
      <c r="G43" s="1" t="s">
        <v>251</v>
      </c>
      <c r="H43" s="2">
        <v>1990</v>
      </c>
      <c r="K43" s="79"/>
      <c r="L43" s="1" t="s">
        <v>243</v>
      </c>
      <c r="N43" s="1">
        <f t="shared" si="0"/>
        <v>0</v>
      </c>
    </row>
    <row r="44" spans="1:14">
      <c r="A44" s="6" t="s">
        <v>19</v>
      </c>
      <c r="B44" s="1" t="s">
        <v>165</v>
      </c>
      <c r="C44" s="2">
        <v>44</v>
      </c>
      <c r="D44" s="1" t="s">
        <v>169</v>
      </c>
      <c r="E44" s="1" t="s">
        <v>252</v>
      </c>
      <c r="G44" s="1" t="s">
        <v>253</v>
      </c>
      <c r="H44" s="2">
        <v>1993</v>
      </c>
      <c r="K44" s="79"/>
      <c r="L44" s="1" t="s">
        <v>243</v>
      </c>
      <c r="N44" s="1">
        <f t="shared" si="0"/>
        <v>0</v>
      </c>
    </row>
    <row r="45" spans="1:14">
      <c r="A45" s="6" t="s">
        <v>19</v>
      </c>
      <c r="B45" s="1" t="s">
        <v>165</v>
      </c>
      <c r="C45" s="2">
        <v>45</v>
      </c>
      <c r="D45" s="1" t="s">
        <v>169</v>
      </c>
      <c r="E45" s="1" t="s">
        <v>254</v>
      </c>
      <c r="G45" s="1" t="s">
        <v>255</v>
      </c>
      <c r="H45" s="2">
        <v>1994</v>
      </c>
      <c r="K45" s="79"/>
      <c r="L45" s="1" t="s">
        <v>243</v>
      </c>
      <c r="N45" s="1">
        <f t="shared" si="0"/>
        <v>0</v>
      </c>
    </row>
    <row r="46" spans="1:14">
      <c r="A46" s="6" t="s">
        <v>19</v>
      </c>
      <c r="B46" s="1" t="s">
        <v>165</v>
      </c>
      <c r="C46" s="2">
        <v>46</v>
      </c>
      <c r="D46" s="1" t="s">
        <v>169</v>
      </c>
      <c r="E46" s="1" t="s">
        <v>256</v>
      </c>
      <c r="F46" s="1" t="s">
        <v>257</v>
      </c>
      <c r="G46" s="1" t="s">
        <v>258</v>
      </c>
      <c r="H46" s="2">
        <v>1996</v>
      </c>
      <c r="K46" s="79"/>
      <c r="L46" s="1" t="s">
        <v>243</v>
      </c>
      <c r="N46" s="1">
        <f t="shared" si="0"/>
        <v>0</v>
      </c>
    </row>
    <row r="47" spans="1:14">
      <c r="A47" s="6" t="s">
        <v>19</v>
      </c>
      <c r="B47" s="1" t="s">
        <v>165</v>
      </c>
      <c r="C47" s="2">
        <v>47</v>
      </c>
      <c r="D47" s="1" t="s">
        <v>169</v>
      </c>
      <c r="E47" s="1" t="s">
        <v>259</v>
      </c>
      <c r="G47" s="1" t="s">
        <v>215</v>
      </c>
      <c r="H47" s="2">
        <v>1995</v>
      </c>
      <c r="K47" s="79"/>
      <c r="L47" s="1" t="s">
        <v>243</v>
      </c>
      <c r="N47" s="1">
        <f t="shared" si="0"/>
        <v>0</v>
      </c>
    </row>
    <row r="48" spans="1:14">
      <c r="A48" s="6" t="s">
        <v>19</v>
      </c>
      <c r="B48" s="1" t="s">
        <v>165</v>
      </c>
      <c r="C48" s="2">
        <v>48</v>
      </c>
      <c r="D48" s="1" t="s">
        <v>169</v>
      </c>
      <c r="E48" s="1" t="s">
        <v>260</v>
      </c>
      <c r="G48" s="1" t="s">
        <v>261</v>
      </c>
      <c r="H48" s="2">
        <v>1994</v>
      </c>
      <c r="K48" s="79"/>
      <c r="L48" s="1" t="s">
        <v>243</v>
      </c>
      <c r="N48" s="1">
        <f t="shared" si="0"/>
        <v>0</v>
      </c>
    </row>
    <row r="49" spans="1:14">
      <c r="A49" s="6" t="s">
        <v>19</v>
      </c>
      <c r="B49" s="1" t="s">
        <v>165</v>
      </c>
      <c r="C49" s="2">
        <v>49</v>
      </c>
      <c r="D49" s="1" t="s">
        <v>169</v>
      </c>
      <c r="E49" s="1" t="s">
        <v>262</v>
      </c>
      <c r="G49" s="1" t="s">
        <v>263</v>
      </c>
      <c r="H49" s="10">
        <v>34639</v>
      </c>
      <c r="K49" s="79"/>
      <c r="L49" s="1" t="s">
        <v>243</v>
      </c>
      <c r="N49" s="1">
        <f t="shared" si="0"/>
        <v>0</v>
      </c>
    </row>
    <row r="50" spans="1:14">
      <c r="A50" s="6" t="s">
        <v>19</v>
      </c>
      <c r="B50" s="1" t="s">
        <v>165</v>
      </c>
      <c r="C50" s="2">
        <v>50</v>
      </c>
      <c r="D50" s="1" t="s">
        <v>169</v>
      </c>
      <c r="E50" s="1" t="s">
        <v>264</v>
      </c>
      <c r="G50" s="1" t="s">
        <v>265</v>
      </c>
      <c r="H50" s="2">
        <v>1994</v>
      </c>
      <c r="K50" s="79"/>
      <c r="L50" s="1" t="s">
        <v>243</v>
      </c>
      <c r="N50" s="1">
        <f t="shared" si="0"/>
        <v>0</v>
      </c>
    </row>
    <row r="51" spans="1:14">
      <c r="A51" s="6" t="s">
        <v>19</v>
      </c>
      <c r="B51" s="1" t="s">
        <v>165</v>
      </c>
      <c r="C51" s="2">
        <v>51</v>
      </c>
      <c r="D51" s="1" t="s">
        <v>169</v>
      </c>
      <c r="E51" s="1" t="s">
        <v>266</v>
      </c>
      <c r="F51" s="1" t="s">
        <v>180</v>
      </c>
      <c r="G51" s="1" t="s">
        <v>267</v>
      </c>
      <c r="H51" s="10">
        <v>35796</v>
      </c>
      <c r="K51" s="79"/>
      <c r="L51" s="1" t="s">
        <v>243</v>
      </c>
      <c r="N51" s="1">
        <f t="shared" si="0"/>
        <v>0</v>
      </c>
    </row>
    <row r="52" spans="1:14">
      <c r="A52" s="6" t="s">
        <v>19</v>
      </c>
      <c r="B52" s="1" t="s">
        <v>165</v>
      </c>
      <c r="C52" s="2">
        <v>52</v>
      </c>
      <c r="D52" s="1" t="s">
        <v>169</v>
      </c>
      <c r="E52" s="1" t="s">
        <v>264</v>
      </c>
      <c r="G52" s="1" t="s">
        <v>215</v>
      </c>
      <c r="H52" s="2" t="s">
        <v>268</v>
      </c>
      <c r="K52" s="79"/>
      <c r="L52" s="1" t="s">
        <v>243</v>
      </c>
      <c r="N52" s="1">
        <f t="shared" si="0"/>
        <v>0</v>
      </c>
    </row>
    <row r="53" spans="1:14">
      <c r="A53" s="6" t="s">
        <v>19</v>
      </c>
      <c r="B53" s="1" t="s">
        <v>165</v>
      </c>
      <c r="C53" s="2">
        <v>53</v>
      </c>
      <c r="D53" s="1" t="s">
        <v>169</v>
      </c>
      <c r="E53" s="1" t="s">
        <v>264</v>
      </c>
      <c r="G53" s="1" t="s">
        <v>195</v>
      </c>
      <c r="H53" s="2" t="s">
        <v>268</v>
      </c>
      <c r="K53" s="79"/>
      <c r="L53" s="1" t="s">
        <v>243</v>
      </c>
      <c r="N53" s="1">
        <f t="shared" si="0"/>
        <v>0</v>
      </c>
    </row>
    <row r="54" spans="1:14">
      <c r="A54" s="6" t="s">
        <v>19</v>
      </c>
      <c r="B54" s="1" t="s">
        <v>165</v>
      </c>
      <c r="C54" s="2">
        <v>54</v>
      </c>
      <c r="D54" s="1" t="s">
        <v>169</v>
      </c>
      <c r="E54" s="1" t="s">
        <v>269</v>
      </c>
      <c r="G54" s="1" t="s">
        <v>263</v>
      </c>
      <c r="H54" s="10">
        <v>36892</v>
      </c>
      <c r="K54" s="79"/>
      <c r="L54" s="1" t="s">
        <v>243</v>
      </c>
      <c r="N54" s="1">
        <f t="shared" si="0"/>
        <v>0</v>
      </c>
    </row>
    <row r="55" spans="1:14">
      <c r="A55" s="6" t="s">
        <v>19</v>
      </c>
      <c r="B55" s="1" t="s">
        <v>165</v>
      </c>
      <c r="C55" s="2">
        <v>55</v>
      </c>
      <c r="D55" s="1" t="s">
        <v>169</v>
      </c>
      <c r="E55" s="1" t="s">
        <v>259</v>
      </c>
      <c r="G55" s="1" t="s">
        <v>270</v>
      </c>
      <c r="H55" s="2" t="s">
        <v>271</v>
      </c>
      <c r="K55" s="79"/>
      <c r="L55" s="1" t="s">
        <v>243</v>
      </c>
      <c r="N55" s="1">
        <f t="shared" si="0"/>
        <v>0</v>
      </c>
    </row>
    <row r="56" spans="1:14">
      <c r="A56" s="6" t="s">
        <v>19</v>
      </c>
      <c r="B56" s="1" t="s">
        <v>165</v>
      </c>
      <c r="C56" s="2">
        <v>56</v>
      </c>
      <c r="D56" s="1" t="s">
        <v>169</v>
      </c>
      <c r="E56" s="1" t="s">
        <v>259</v>
      </c>
      <c r="G56" s="1" t="s">
        <v>272</v>
      </c>
      <c r="H56" s="2" t="s">
        <v>271</v>
      </c>
      <c r="K56" s="79"/>
      <c r="L56" s="1" t="s">
        <v>243</v>
      </c>
      <c r="N56" s="1">
        <f t="shared" si="0"/>
        <v>0</v>
      </c>
    </row>
    <row r="57" spans="1:14">
      <c r="A57" s="6" t="s">
        <v>19</v>
      </c>
      <c r="B57" s="1" t="s">
        <v>165</v>
      </c>
      <c r="C57" s="2">
        <v>57</v>
      </c>
      <c r="D57" s="1" t="s">
        <v>169</v>
      </c>
      <c r="E57" s="1" t="s">
        <v>269</v>
      </c>
      <c r="G57" s="1" t="s">
        <v>273</v>
      </c>
      <c r="H57" s="2" t="s">
        <v>271</v>
      </c>
      <c r="K57" s="79"/>
      <c r="L57" s="1" t="s">
        <v>243</v>
      </c>
      <c r="N57" s="1">
        <f t="shared" si="0"/>
        <v>0</v>
      </c>
    </row>
    <row r="58" spans="1:14">
      <c r="A58" s="6" t="s">
        <v>19</v>
      </c>
      <c r="B58" s="1" t="s">
        <v>165</v>
      </c>
      <c r="C58" s="2">
        <v>58</v>
      </c>
      <c r="D58" s="1" t="s">
        <v>169</v>
      </c>
      <c r="E58" s="1" t="s">
        <v>274</v>
      </c>
      <c r="F58" s="1" t="s">
        <v>257</v>
      </c>
      <c r="G58" s="1" t="s">
        <v>275</v>
      </c>
      <c r="H58" s="2" t="s">
        <v>271</v>
      </c>
      <c r="K58" s="79"/>
      <c r="L58" s="1" t="s">
        <v>243</v>
      </c>
      <c r="N58" s="1">
        <f t="shared" si="0"/>
        <v>0</v>
      </c>
    </row>
    <row r="59" spans="1:14">
      <c r="A59" s="6" t="s">
        <v>19</v>
      </c>
      <c r="B59" s="1" t="s">
        <v>165</v>
      </c>
      <c r="C59" s="2">
        <v>59</v>
      </c>
      <c r="D59" s="1" t="s">
        <v>169</v>
      </c>
      <c r="E59" s="1" t="s">
        <v>276</v>
      </c>
      <c r="G59" s="1" t="s">
        <v>277</v>
      </c>
      <c r="H59" s="2" t="s">
        <v>278</v>
      </c>
      <c r="K59" s="79"/>
      <c r="L59" s="1" t="s">
        <v>243</v>
      </c>
      <c r="N59" s="1">
        <f t="shared" si="0"/>
        <v>0</v>
      </c>
    </row>
    <row r="60" spans="1:14">
      <c r="A60" s="6" t="s">
        <v>19</v>
      </c>
      <c r="B60" s="1" t="s">
        <v>165</v>
      </c>
      <c r="C60" s="2">
        <v>60</v>
      </c>
      <c r="D60" s="1" t="s">
        <v>169</v>
      </c>
      <c r="E60" s="1" t="s">
        <v>279</v>
      </c>
      <c r="G60" s="1" t="s">
        <v>280</v>
      </c>
      <c r="H60" s="2">
        <v>2002</v>
      </c>
      <c r="K60" s="79"/>
      <c r="L60" s="1" t="s">
        <v>243</v>
      </c>
      <c r="N60" s="1">
        <f t="shared" si="0"/>
        <v>0</v>
      </c>
    </row>
    <row r="61" spans="1:14">
      <c r="A61" s="6" t="s">
        <v>19</v>
      </c>
      <c r="B61" s="1" t="s">
        <v>165</v>
      </c>
      <c r="C61" s="2">
        <v>61</v>
      </c>
      <c r="D61" s="1" t="s">
        <v>169</v>
      </c>
      <c r="E61" s="1" t="s">
        <v>276</v>
      </c>
      <c r="G61" s="1" t="s">
        <v>281</v>
      </c>
      <c r="H61" s="2">
        <v>2002</v>
      </c>
      <c r="K61" s="79"/>
      <c r="L61" s="1" t="s">
        <v>243</v>
      </c>
      <c r="N61" s="1">
        <f t="shared" si="0"/>
        <v>0</v>
      </c>
    </row>
    <row r="62" spans="1:14">
      <c r="A62" s="6" t="s">
        <v>19</v>
      </c>
      <c r="B62" s="1" t="s">
        <v>165</v>
      </c>
      <c r="C62" s="2">
        <v>62</v>
      </c>
      <c r="D62" s="1" t="s">
        <v>169</v>
      </c>
      <c r="E62" s="1" t="s">
        <v>282</v>
      </c>
      <c r="G62" s="1" t="s">
        <v>255</v>
      </c>
      <c r="H62" s="10">
        <v>37742</v>
      </c>
      <c r="K62" s="79"/>
      <c r="L62" s="1" t="s">
        <v>243</v>
      </c>
      <c r="N62" s="1">
        <f t="shared" si="0"/>
        <v>0</v>
      </c>
    </row>
    <row r="63" spans="1:14">
      <c r="A63" s="6" t="s">
        <v>19</v>
      </c>
      <c r="B63" s="1" t="s">
        <v>165</v>
      </c>
      <c r="C63" s="2">
        <v>63</v>
      </c>
      <c r="D63" s="1" t="s">
        <v>169</v>
      </c>
      <c r="E63" s="1" t="s">
        <v>283</v>
      </c>
      <c r="F63" s="1" t="s">
        <v>284</v>
      </c>
      <c r="H63" s="2" t="s">
        <v>285</v>
      </c>
      <c r="K63" s="79"/>
      <c r="N63" s="1">
        <f t="shared" si="0"/>
        <v>0</v>
      </c>
    </row>
    <row r="64" spans="1:14">
      <c r="A64" s="6" t="s">
        <v>19</v>
      </c>
      <c r="B64" s="1" t="s">
        <v>165</v>
      </c>
      <c r="C64" s="2">
        <v>64</v>
      </c>
      <c r="D64" s="1" t="s">
        <v>169</v>
      </c>
      <c r="E64" s="1" t="s">
        <v>286</v>
      </c>
      <c r="F64" s="1" t="s">
        <v>287</v>
      </c>
      <c r="G64" s="1" t="s">
        <v>288</v>
      </c>
      <c r="H64" s="10">
        <v>36465</v>
      </c>
      <c r="K64" s="79"/>
      <c r="N64" s="1">
        <f t="shared" si="0"/>
        <v>0</v>
      </c>
    </row>
    <row r="65" spans="1:14">
      <c r="A65" s="6" t="s">
        <v>19</v>
      </c>
      <c r="B65" s="1" t="s">
        <v>165</v>
      </c>
      <c r="C65" s="2">
        <v>65</v>
      </c>
      <c r="D65" s="1" t="s">
        <v>169</v>
      </c>
      <c r="E65" s="1" t="s">
        <v>289</v>
      </c>
      <c r="F65" s="1" t="s">
        <v>290</v>
      </c>
      <c r="G65" s="1" t="s">
        <v>291</v>
      </c>
      <c r="H65" s="2" t="s">
        <v>292</v>
      </c>
      <c r="K65" s="79"/>
      <c r="N65" s="1">
        <f t="shared" si="0"/>
        <v>0</v>
      </c>
    </row>
    <row r="66" spans="1:14">
      <c r="A66" s="6" t="s">
        <v>19</v>
      </c>
      <c r="B66" s="1" t="s">
        <v>165</v>
      </c>
      <c r="C66" s="2">
        <v>66</v>
      </c>
      <c r="D66" s="1" t="s">
        <v>169</v>
      </c>
      <c r="E66" s="1" t="s">
        <v>293</v>
      </c>
      <c r="F66" s="1" t="s">
        <v>187</v>
      </c>
      <c r="G66" s="1" t="s">
        <v>294</v>
      </c>
      <c r="H66" s="2" t="s">
        <v>295</v>
      </c>
      <c r="K66" s="79"/>
      <c r="N66" s="1">
        <f t="shared" si="0"/>
        <v>0</v>
      </c>
    </row>
    <row r="67" spans="1:14">
      <c r="B67" s="1" t="s">
        <v>165</v>
      </c>
      <c r="C67" s="2">
        <v>67</v>
      </c>
      <c r="D67" s="1" t="s">
        <v>169</v>
      </c>
      <c r="E67" s="3" t="s">
        <v>296</v>
      </c>
      <c r="F67" s="1" t="s">
        <v>257</v>
      </c>
      <c r="G67" s="1" t="s">
        <v>194</v>
      </c>
      <c r="H67" s="2">
        <v>1976</v>
      </c>
      <c r="K67" s="79"/>
      <c r="N67" s="1">
        <f t="shared" si="0"/>
        <v>0</v>
      </c>
    </row>
    <row r="68" spans="1:14">
      <c r="B68" s="1" t="s">
        <v>165</v>
      </c>
      <c r="C68" s="2">
        <v>68</v>
      </c>
      <c r="D68" s="1" t="s">
        <v>169</v>
      </c>
      <c r="E68" s="9" t="s">
        <v>180</v>
      </c>
      <c r="H68" s="2" t="s">
        <v>297</v>
      </c>
      <c r="K68" s="79"/>
      <c r="N68" s="1">
        <f t="shared" ref="N68:N131" si="1">IF(K68="yes",1,0)</f>
        <v>0</v>
      </c>
    </row>
    <row r="69" spans="1:14">
      <c r="B69" s="1" t="s">
        <v>165</v>
      </c>
      <c r="C69" s="2">
        <v>69</v>
      </c>
      <c r="D69" s="1" t="s">
        <v>169</v>
      </c>
      <c r="E69" s="9" t="s">
        <v>180</v>
      </c>
      <c r="F69" s="1" t="s">
        <v>298</v>
      </c>
      <c r="H69" s="2" t="s">
        <v>297</v>
      </c>
      <c r="K69" s="79"/>
      <c r="N69" s="1">
        <f t="shared" si="1"/>
        <v>0</v>
      </c>
    </row>
    <row r="70" spans="1:14">
      <c r="A70" s="6" t="s">
        <v>19</v>
      </c>
      <c r="B70" s="1" t="s">
        <v>165</v>
      </c>
      <c r="C70" s="2">
        <v>70</v>
      </c>
      <c r="D70" s="1" t="s">
        <v>169</v>
      </c>
      <c r="E70" s="1" t="s">
        <v>299</v>
      </c>
      <c r="F70" s="1" t="s">
        <v>300</v>
      </c>
      <c r="K70" s="79"/>
      <c r="N70" s="1">
        <f t="shared" si="1"/>
        <v>0</v>
      </c>
    </row>
    <row r="71" spans="1:14">
      <c r="A71" s="6" t="s">
        <v>19</v>
      </c>
      <c r="B71" s="1" t="s">
        <v>165</v>
      </c>
      <c r="C71" s="2">
        <v>71</v>
      </c>
      <c r="D71" s="1" t="s">
        <v>169</v>
      </c>
      <c r="E71" s="1" t="s">
        <v>301</v>
      </c>
      <c r="F71" s="1" t="s">
        <v>300</v>
      </c>
      <c r="H71" s="2" t="s">
        <v>302</v>
      </c>
      <c r="K71" s="79"/>
      <c r="N71" s="1">
        <f t="shared" si="1"/>
        <v>0</v>
      </c>
    </row>
    <row r="72" spans="1:14">
      <c r="A72" s="6" t="s">
        <v>19</v>
      </c>
      <c r="B72" s="1" t="s">
        <v>165</v>
      </c>
      <c r="C72" s="2">
        <v>72</v>
      </c>
      <c r="D72" s="1" t="s">
        <v>169</v>
      </c>
      <c r="E72" s="1" t="s">
        <v>303</v>
      </c>
      <c r="F72" s="1" t="s">
        <v>28</v>
      </c>
      <c r="H72" s="2" t="s">
        <v>304</v>
      </c>
      <c r="K72" s="79"/>
      <c r="N72" s="1">
        <f t="shared" si="1"/>
        <v>0</v>
      </c>
    </row>
    <row r="73" spans="1:14">
      <c r="A73" s="6" t="s">
        <v>19</v>
      </c>
      <c r="B73" s="1" t="s">
        <v>165</v>
      </c>
      <c r="C73" s="2">
        <v>73</v>
      </c>
      <c r="D73" s="1" t="s">
        <v>169</v>
      </c>
      <c r="E73" s="1" t="s">
        <v>305</v>
      </c>
      <c r="F73" s="1" t="s">
        <v>176</v>
      </c>
      <c r="H73" s="2">
        <v>2007</v>
      </c>
      <c r="K73" s="79"/>
      <c r="N73" s="1">
        <f t="shared" si="1"/>
        <v>0</v>
      </c>
    </row>
    <row r="74" spans="1:14">
      <c r="A74" s="6" t="s">
        <v>19</v>
      </c>
      <c r="B74" s="1" t="s">
        <v>165</v>
      </c>
      <c r="C74" s="2">
        <v>74</v>
      </c>
      <c r="D74" s="1" t="s">
        <v>169</v>
      </c>
      <c r="E74" s="1" t="s">
        <v>306</v>
      </c>
      <c r="F74" s="1" t="s">
        <v>154</v>
      </c>
      <c r="K74" s="79"/>
      <c r="N74" s="1">
        <f t="shared" si="1"/>
        <v>0</v>
      </c>
    </row>
    <row r="75" spans="1:14">
      <c r="A75" s="6" t="s">
        <v>19</v>
      </c>
      <c r="B75" s="1" t="s">
        <v>165</v>
      </c>
      <c r="C75" s="2">
        <v>75</v>
      </c>
      <c r="D75" s="1" t="s">
        <v>169</v>
      </c>
      <c r="E75" s="1" t="s">
        <v>307</v>
      </c>
      <c r="F75" s="1" t="s">
        <v>308</v>
      </c>
      <c r="H75" s="2">
        <v>2004</v>
      </c>
      <c r="K75" s="79"/>
      <c r="N75" s="1">
        <f t="shared" si="1"/>
        <v>0</v>
      </c>
    </row>
    <row r="76" spans="1:14">
      <c r="A76" s="6" t="s">
        <v>19</v>
      </c>
      <c r="B76" s="1" t="s">
        <v>165</v>
      </c>
      <c r="C76" s="2">
        <v>76</v>
      </c>
      <c r="D76" s="1" t="s">
        <v>169</v>
      </c>
      <c r="E76" s="1" t="s">
        <v>309</v>
      </c>
      <c r="F76" s="1" t="s">
        <v>310</v>
      </c>
      <c r="H76" s="2" t="s">
        <v>311</v>
      </c>
      <c r="K76" s="79"/>
      <c r="N76" s="1">
        <f t="shared" si="1"/>
        <v>0</v>
      </c>
    </row>
    <row r="77" spans="1:14">
      <c r="A77" s="6" t="s">
        <v>19</v>
      </c>
      <c r="B77" s="1" t="s">
        <v>165</v>
      </c>
      <c r="C77" s="2">
        <v>77</v>
      </c>
      <c r="D77" s="1" t="s">
        <v>169</v>
      </c>
      <c r="E77" s="1" t="s">
        <v>4350</v>
      </c>
      <c r="F77" s="1" t="s">
        <v>314</v>
      </c>
      <c r="H77" s="2" t="s">
        <v>315</v>
      </c>
      <c r="I77" s="1" t="s">
        <v>312</v>
      </c>
      <c r="K77" s="79"/>
      <c r="L77" s="1" t="s">
        <v>243</v>
      </c>
      <c r="N77" s="1">
        <f t="shared" si="1"/>
        <v>0</v>
      </c>
    </row>
    <row r="78" spans="1:14">
      <c r="A78" s="6" t="s">
        <v>19</v>
      </c>
      <c r="B78" s="1" t="s">
        <v>165</v>
      </c>
      <c r="C78" s="2">
        <v>78</v>
      </c>
      <c r="D78" s="1" t="s">
        <v>169</v>
      </c>
      <c r="E78" s="1" t="s">
        <v>313</v>
      </c>
      <c r="F78" s="1" t="s">
        <v>314</v>
      </c>
      <c r="H78" s="2">
        <v>1865</v>
      </c>
      <c r="I78" s="1" t="s">
        <v>312</v>
      </c>
      <c r="K78" s="79"/>
      <c r="L78" s="1" t="s">
        <v>243</v>
      </c>
      <c r="N78" s="1">
        <f t="shared" si="1"/>
        <v>0</v>
      </c>
    </row>
    <row r="79" spans="1:14">
      <c r="A79" s="6" t="s">
        <v>19</v>
      </c>
      <c r="B79" s="1" t="s">
        <v>165</v>
      </c>
      <c r="C79" s="2">
        <v>79</v>
      </c>
      <c r="D79" s="1" t="s">
        <v>169</v>
      </c>
      <c r="E79" s="1" t="s">
        <v>4351</v>
      </c>
      <c r="F79" s="1" t="s">
        <v>168</v>
      </c>
      <c r="H79" s="2" t="s">
        <v>315</v>
      </c>
      <c r="K79" s="79"/>
      <c r="N79" s="1">
        <f t="shared" si="1"/>
        <v>0</v>
      </c>
    </row>
    <row r="80" spans="1:14">
      <c r="A80" s="6" t="s">
        <v>19</v>
      </c>
      <c r="B80" s="1" t="s">
        <v>165</v>
      </c>
      <c r="C80" s="2">
        <v>80</v>
      </c>
      <c r="D80" s="1" t="s">
        <v>169</v>
      </c>
      <c r="E80" s="1" t="s">
        <v>316</v>
      </c>
      <c r="F80" s="1" t="s">
        <v>168</v>
      </c>
      <c r="H80" s="2" t="s">
        <v>317</v>
      </c>
      <c r="I80" s="1" t="s">
        <v>318</v>
      </c>
      <c r="K80" s="79"/>
      <c r="N80" s="1">
        <f t="shared" si="1"/>
        <v>0</v>
      </c>
    </row>
    <row r="81" spans="1:14">
      <c r="A81" s="6" t="s">
        <v>19</v>
      </c>
      <c r="B81" s="1" t="s">
        <v>165</v>
      </c>
      <c r="C81" s="2">
        <v>81</v>
      </c>
      <c r="D81" s="1" t="s">
        <v>169</v>
      </c>
      <c r="E81" s="1" t="s">
        <v>319</v>
      </c>
      <c r="F81" s="1" t="s">
        <v>168</v>
      </c>
      <c r="H81" s="2">
        <v>2010</v>
      </c>
      <c r="K81" s="79"/>
      <c r="N81" s="1">
        <f t="shared" si="1"/>
        <v>0</v>
      </c>
    </row>
    <row r="82" spans="1:14">
      <c r="A82" s="6" t="s">
        <v>19</v>
      </c>
      <c r="B82" s="1" t="s">
        <v>165</v>
      </c>
      <c r="C82" s="2">
        <v>82</v>
      </c>
      <c r="D82" s="1" t="s">
        <v>169</v>
      </c>
      <c r="E82" s="1" t="s">
        <v>320</v>
      </c>
      <c r="F82" s="1" t="s">
        <v>284</v>
      </c>
      <c r="H82" s="2" t="s">
        <v>321</v>
      </c>
      <c r="K82" s="79"/>
      <c r="N82" s="1">
        <f t="shared" si="1"/>
        <v>0</v>
      </c>
    </row>
    <row r="83" spans="1:14">
      <c r="B83" s="1" t="s">
        <v>165</v>
      </c>
      <c r="C83" s="2">
        <v>83</v>
      </c>
      <c r="E83" s="1" t="s">
        <v>322</v>
      </c>
      <c r="F83" s="1" t="s">
        <v>176</v>
      </c>
      <c r="I83" s="1" t="s">
        <v>323</v>
      </c>
      <c r="K83" s="79"/>
      <c r="N83" s="1">
        <f t="shared" si="1"/>
        <v>0</v>
      </c>
    </row>
    <row r="84" spans="1:14">
      <c r="A84" s="6" t="s">
        <v>19</v>
      </c>
      <c r="B84" s="1" t="s">
        <v>165</v>
      </c>
      <c r="C84" s="2">
        <v>84</v>
      </c>
      <c r="D84" s="1" t="s">
        <v>169</v>
      </c>
      <c r="E84" s="1" t="s">
        <v>324</v>
      </c>
      <c r="F84" s="1" t="s">
        <v>168</v>
      </c>
      <c r="I84" s="1" t="s">
        <v>325</v>
      </c>
      <c r="K84" s="79"/>
      <c r="N84" s="1">
        <f t="shared" si="1"/>
        <v>0</v>
      </c>
    </row>
    <row r="85" spans="1:14">
      <c r="A85" s="6" t="s">
        <v>19</v>
      </c>
      <c r="B85" s="1" t="s">
        <v>165</v>
      </c>
      <c r="C85" s="2">
        <v>85</v>
      </c>
      <c r="D85" s="1" t="s">
        <v>169</v>
      </c>
      <c r="E85" s="1" t="s">
        <v>326</v>
      </c>
      <c r="F85" s="1" t="s">
        <v>12</v>
      </c>
      <c r="H85" s="2" t="s">
        <v>327</v>
      </c>
      <c r="K85" s="79"/>
      <c r="N85" s="1">
        <f t="shared" si="1"/>
        <v>0</v>
      </c>
    </row>
    <row r="86" spans="1:14">
      <c r="B86" s="1" t="s">
        <v>165</v>
      </c>
      <c r="C86" s="2">
        <v>86</v>
      </c>
      <c r="E86" s="1" t="s">
        <v>328</v>
      </c>
      <c r="F86" s="1" t="s">
        <v>33</v>
      </c>
      <c r="H86" s="10">
        <v>41030</v>
      </c>
      <c r="I86" s="1" t="s">
        <v>325</v>
      </c>
      <c r="K86" s="79"/>
      <c r="N86" s="1">
        <f t="shared" si="1"/>
        <v>0</v>
      </c>
    </row>
    <row r="87" spans="1:14">
      <c r="B87" s="1" t="s">
        <v>165</v>
      </c>
      <c r="C87" s="2">
        <v>87</v>
      </c>
      <c r="E87" s="1" t="s">
        <v>329</v>
      </c>
      <c r="F87" s="1" t="s">
        <v>33</v>
      </c>
      <c r="H87" s="10">
        <v>37773</v>
      </c>
      <c r="K87" s="79"/>
      <c r="N87" s="1">
        <f t="shared" si="1"/>
        <v>0</v>
      </c>
    </row>
    <row r="88" spans="1:14">
      <c r="A88" s="6" t="s">
        <v>19</v>
      </c>
      <c r="B88" s="1" t="s">
        <v>165</v>
      </c>
      <c r="C88" s="2">
        <v>88</v>
      </c>
      <c r="D88" s="1" t="s">
        <v>169</v>
      </c>
      <c r="E88" s="1" t="s">
        <v>330</v>
      </c>
      <c r="F88" s="1" t="s">
        <v>331</v>
      </c>
      <c r="G88" s="1" t="s">
        <v>232</v>
      </c>
      <c r="H88" s="10">
        <v>37636</v>
      </c>
      <c r="I88" s="1" t="s">
        <v>332</v>
      </c>
      <c r="K88" s="79"/>
      <c r="N88" s="1">
        <f t="shared" si="1"/>
        <v>0</v>
      </c>
    </row>
    <row r="89" spans="1:14">
      <c r="A89" s="6" t="s">
        <v>19</v>
      </c>
      <c r="B89" s="1" t="s">
        <v>165</v>
      </c>
      <c r="C89" s="2">
        <v>89</v>
      </c>
      <c r="D89" s="1" t="s">
        <v>169</v>
      </c>
      <c r="E89" s="1" t="s">
        <v>4348</v>
      </c>
      <c r="F89" s="1" t="s">
        <v>4349</v>
      </c>
      <c r="G89" s="1" t="s">
        <v>333</v>
      </c>
      <c r="H89" s="2">
        <v>1876</v>
      </c>
      <c r="K89" s="79"/>
      <c r="L89" s="1" t="s">
        <v>243</v>
      </c>
      <c r="N89" s="1">
        <f t="shared" si="1"/>
        <v>0</v>
      </c>
    </row>
    <row r="90" spans="1:14">
      <c r="A90" s="6" t="s">
        <v>19</v>
      </c>
      <c r="B90" s="1" t="s">
        <v>165</v>
      </c>
      <c r="C90" s="2">
        <v>90</v>
      </c>
      <c r="D90" s="1" t="s">
        <v>169</v>
      </c>
      <c r="E90" s="1" t="s">
        <v>334</v>
      </c>
      <c r="F90" s="1" t="s">
        <v>335</v>
      </c>
      <c r="G90" s="1" t="s">
        <v>336</v>
      </c>
      <c r="H90" s="10">
        <v>40695</v>
      </c>
      <c r="I90" s="1" t="s">
        <v>337</v>
      </c>
      <c r="K90" s="79"/>
      <c r="N90" s="1">
        <f t="shared" si="1"/>
        <v>0</v>
      </c>
    </row>
    <row r="91" spans="1:14">
      <c r="B91" s="1" t="s">
        <v>165</v>
      </c>
      <c r="C91" s="2">
        <v>91</v>
      </c>
      <c r="E91" s="3" t="s">
        <v>180</v>
      </c>
      <c r="K91" s="79"/>
      <c r="N91" s="1">
        <f t="shared" si="1"/>
        <v>0</v>
      </c>
    </row>
    <row r="92" spans="1:14">
      <c r="A92" s="6" t="s">
        <v>19</v>
      </c>
      <c r="B92" s="1" t="s">
        <v>165</v>
      </c>
      <c r="C92" s="2">
        <v>92</v>
      </c>
      <c r="D92" s="1" t="s">
        <v>169</v>
      </c>
      <c r="E92" s="1" t="s">
        <v>338</v>
      </c>
      <c r="K92" s="79"/>
      <c r="N92" s="1">
        <f t="shared" si="1"/>
        <v>0</v>
      </c>
    </row>
    <row r="93" spans="1:14">
      <c r="B93" s="1" t="s">
        <v>165</v>
      </c>
      <c r="C93" s="2">
        <v>93</v>
      </c>
      <c r="D93" s="1" t="s">
        <v>339</v>
      </c>
      <c r="E93" s="1" t="s">
        <v>340</v>
      </c>
      <c r="F93" s="1" t="s">
        <v>335</v>
      </c>
      <c r="H93" s="2" t="s">
        <v>341</v>
      </c>
      <c r="K93" s="79"/>
      <c r="N93" s="1">
        <f t="shared" si="1"/>
        <v>0</v>
      </c>
    </row>
    <row r="94" spans="1:14">
      <c r="A94" s="6" t="s">
        <v>19</v>
      </c>
      <c r="B94" s="1" t="s">
        <v>165</v>
      </c>
      <c r="C94" s="2">
        <v>94</v>
      </c>
      <c r="D94" s="1" t="s">
        <v>169</v>
      </c>
      <c r="E94" s="1" t="s">
        <v>342</v>
      </c>
      <c r="F94" s="1" t="s">
        <v>335</v>
      </c>
      <c r="H94" s="2" t="s">
        <v>343</v>
      </c>
      <c r="K94" s="79"/>
      <c r="N94" s="1">
        <f t="shared" si="1"/>
        <v>0</v>
      </c>
    </row>
    <row r="95" spans="1:14">
      <c r="A95" s="6" t="s">
        <v>19</v>
      </c>
      <c r="B95" s="1" t="s">
        <v>165</v>
      </c>
      <c r="C95" s="2">
        <v>95</v>
      </c>
      <c r="D95" s="1" t="s">
        <v>169</v>
      </c>
      <c r="E95" s="1" t="s">
        <v>344</v>
      </c>
      <c r="F95" s="1" t="s">
        <v>345</v>
      </c>
      <c r="H95" s="2">
        <v>1904</v>
      </c>
      <c r="K95" s="79"/>
      <c r="N95" s="1">
        <f t="shared" si="1"/>
        <v>0</v>
      </c>
    </row>
    <row r="96" spans="1:14">
      <c r="A96" s="6" t="s">
        <v>19</v>
      </c>
      <c r="B96" s="1" t="s">
        <v>165</v>
      </c>
      <c r="C96" s="2">
        <v>96</v>
      </c>
      <c r="D96" s="1" t="s">
        <v>169</v>
      </c>
      <c r="E96" s="1" t="s">
        <v>346</v>
      </c>
      <c r="F96" s="1" t="s">
        <v>347</v>
      </c>
      <c r="H96" s="2" t="s">
        <v>341</v>
      </c>
      <c r="K96" s="79"/>
      <c r="N96" s="1">
        <f t="shared" si="1"/>
        <v>0</v>
      </c>
    </row>
    <row r="97" spans="1:14">
      <c r="A97" s="6" t="s">
        <v>19</v>
      </c>
      <c r="B97" s="1" t="s">
        <v>165</v>
      </c>
      <c r="C97" s="2">
        <v>97</v>
      </c>
      <c r="D97" s="1" t="s">
        <v>169</v>
      </c>
      <c r="E97" s="1" t="s">
        <v>348</v>
      </c>
      <c r="F97" s="1" t="s">
        <v>168</v>
      </c>
      <c r="H97" s="2" t="s">
        <v>349</v>
      </c>
      <c r="K97" s="79"/>
      <c r="N97" s="1">
        <f t="shared" si="1"/>
        <v>0</v>
      </c>
    </row>
    <row r="98" spans="1:14">
      <c r="B98" s="1" t="s">
        <v>165</v>
      </c>
      <c r="C98" s="2">
        <v>98</v>
      </c>
      <c r="D98" s="1" t="s">
        <v>166</v>
      </c>
      <c r="E98" s="1" t="s">
        <v>350</v>
      </c>
      <c r="F98" s="1" t="s">
        <v>351</v>
      </c>
      <c r="K98" s="79"/>
      <c r="N98" s="1">
        <f t="shared" si="1"/>
        <v>0</v>
      </c>
    </row>
    <row r="99" spans="1:14">
      <c r="B99" s="1" t="s">
        <v>165</v>
      </c>
      <c r="C99" s="2">
        <v>99</v>
      </c>
      <c r="D99" s="1" t="s">
        <v>339</v>
      </c>
      <c r="E99" s="1" t="s">
        <v>340</v>
      </c>
      <c r="K99" s="79"/>
      <c r="N99" s="1">
        <f t="shared" si="1"/>
        <v>0</v>
      </c>
    </row>
    <row r="100" spans="1:14">
      <c r="A100" s="6" t="s">
        <v>19</v>
      </c>
      <c r="B100" s="1" t="s">
        <v>165</v>
      </c>
      <c r="C100" s="2">
        <v>100</v>
      </c>
      <c r="D100" s="1" t="s">
        <v>169</v>
      </c>
      <c r="E100" s="1" t="s">
        <v>352</v>
      </c>
      <c r="F100" s="1" t="s">
        <v>12</v>
      </c>
      <c r="H100" s="2">
        <v>2010</v>
      </c>
      <c r="K100" s="79"/>
      <c r="N100" s="1">
        <f t="shared" si="1"/>
        <v>0</v>
      </c>
    </row>
    <row r="101" spans="1:14">
      <c r="A101" s="6" t="s">
        <v>19</v>
      </c>
      <c r="B101" s="1" t="s">
        <v>165</v>
      </c>
      <c r="C101" s="2">
        <v>101</v>
      </c>
      <c r="D101" s="1" t="s">
        <v>169</v>
      </c>
      <c r="E101" s="1" t="s">
        <v>353</v>
      </c>
      <c r="F101" s="1" t="s">
        <v>284</v>
      </c>
      <c r="H101" s="2" t="s">
        <v>354</v>
      </c>
      <c r="I101" s="1" t="s">
        <v>129</v>
      </c>
      <c r="K101" s="79"/>
      <c r="N101" s="1">
        <f t="shared" si="1"/>
        <v>0</v>
      </c>
    </row>
    <row r="102" spans="1:14">
      <c r="A102" s="6" t="s">
        <v>19</v>
      </c>
      <c r="B102" s="1" t="s">
        <v>165</v>
      </c>
      <c r="C102" s="2">
        <v>102</v>
      </c>
      <c r="D102" s="1" t="s">
        <v>169</v>
      </c>
      <c r="E102" s="1" t="s">
        <v>355</v>
      </c>
      <c r="F102" s="1" t="s">
        <v>356</v>
      </c>
      <c r="G102" s="1" t="s">
        <v>357</v>
      </c>
      <c r="H102" s="2">
        <v>1869</v>
      </c>
      <c r="I102" s="1" t="s">
        <v>358</v>
      </c>
      <c r="K102" s="79"/>
      <c r="N102" s="1">
        <f t="shared" si="1"/>
        <v>0</v>
      </c>
    </row>
    <row r="103" spans="1:14">
      <c r="A103" s="6" t="s">
        <v>19</v>
      </c>
      <c r="B103" s="1" t="s">
        <v>165</v>
      </c>
      <c r="C103" s="2">
        <v>103</v>
      </c>
      <c r="D103" s="1" t="s">
        <v>169</v>
      </c>
      <c r="E103" s="1" t="s">
        <v>359</v>
      </c>
      <c r="F103" s="1" t="s">
        <v>356</v>
      </c>
      <c r="G103" s="1" t="s">
        <v>360</v>
      </c>
      <c r="H103" s="2">
        <v>1901</v>
      </c>
      <c r="K103" s="79"/>
      <c r="N103" s="1">
        <f t="shared" si="1"/>
        <v>0</v>
      </c>
    </row>
    <row r="104" spans="1:14">
      <c r="A104" s="6" t="s">
        <v>19</v>
      </c>
      <c r="B104" s="1" t="s">
        <v>165</v>
      </c>
      <c r="C104" s="2">
        <v>104</v>
      </c>
      <c r="D104" s="1" t="s">
        <v>169</v>
      </c>
      <c r="E104" s="1" t="s">
        <v>361</v>
      </c>
      <c r="F104" s="1" t="s">
        <v>362</v>
      </c>
      <c r="G104" s="1" t="s">
        <v>363</v>
      </c>
      <c r="K104" s="79"/>
      <c r="N104" s="1">
        <f t="shared" si="1"/>
        <v>0</v>
      </c>
    </row>
    <row r="105" spans="1:14">
      <c r="A105" s="6" t="s">
        <v>19</v>
      </c>
      <c r="B105" s="1" t="s">
        <v>165</v>
      </c>
      <c r="C105" s="2">
        <v>105</v>
      </c>
      <c r="D105" s="1" t="s">
        <v>169</v>
      </c>
      <c r="E105" s="1" t="s">
        <v>364</v>
      </c>
      <c r="F105" s="1" t="s">
        <v>365</v>
      </c>
      <c r="G105" s="1" t="s">
        <v>366</v>
      </c>
      <c r="K105" s="79"/>
      <c r="N105" s="1">
        <f t="shared" si="1"/>
        <v>0</v>
      </c>
    </row>
    <row r="106" spans="1:14">
      <c r="A106" s="6" t="s">
        <v>19</v>
      </c>
      <c r="B106" s="1" t="s">
        <v>165</v>
      </c>
      <c r="C106" s="2">
        <v>106</v>
      </c>
      <c r="D106" s="1" t="s">
        <v>169</v>
      </c>
      <c r="E106" s="1" t="s">
        <v>367</v>
      </c>
      <c r="F106" s="1" t="s">
        <v>33</v>
      </c>
      <c r="H106" s="2">
        <v>2009</v>
      </c>
      <c r="K106" s="79"/>
      <c r="N106" s="1">
        <f t="shared" si="1"/>
        <v>0</v>
      </c>
    </row>
    <row r="107" spans="1:14">
      <c r="A107" s="6" t="s">
        <v>19</v>
      </c>
      <c r="B107" s="1" t="s">
        <v>165</v>
      </c>
      <c r="C107" s="2">
        <v>107</v>
      </c>
      <c r="D107" s="1" t="s">
        <v>169</v>
      </c>
      <c r="E107" s="1" t="s">
        <v>368</v>
      </c>
      <c r="F107" s="1" t="s">
        <v>12</v>
      </c>
      <c r="H107" s="2">
        <v>1918</v>
      </c>
      <c r="K107" s="79"/>
      <c r="N107" s="1">
        <f t="shared" si="1"/>
        <v>0</v>
      </c>
    </row>
    <row r="108" spans="1:14">
      <c r="A108" s="6" t="s">
        <v>19</v>
      </c>
      <c r="B108" s="1" t="s">
        <v>165</v>
      </c>
      <c r="C108" s="2">
        <v>108</v>
      </c>
      <c r="D108" s="1" t="s">
        <v>169</v>
      </c>
      <c r="E108" s="1" t="s">
        <v>369</v>
      </c>
      <c r="F108" s="1" t="s">
        <v>176</v>
      </c>
      <c r="G108" s="1" t="s">
        <v>211</v>
      </c>
      <c r="H108" s="2">
        <v>1976</v>
      </c>
      <c r="I108" s="1" t="s">
        <v>370</v>
      </c>
      <c r="K108" s="79"/>
      <c r="N108" s="1">
        <f t="shared" si="1"/>
        <v>0</v>
      </c>
    </row>
    <row r="109" spans="1:14">
      <c r="A109" s="6" t="s">
        <v>19</v>
      </c>
      <c r="B109" s="1" t="s">
        <v>165</v>
      </c>
      <c r="C109" s="2">
        <v>109</v>
      </c>
      <c r="D109" s="1" t="s">
        <v>169</v>
      </c>
      <c r="E109" s="1" t="s">
        <v>371</v>
      </c>
      <c r="F109" s="1" t="s">
        <v>372</v>
      </c>
      <c r="K109" s="79"/>
      <c r="N109" s="1">
        <f t="shared" si="1"/>
        <v>0</v>
      </c>
    </row>
    <row r="110" spans="1:14">
      <c r="A110" s="6" t="s">
        <v>19</v>
      </c>
      <c r="B110" s="1" t="s">
        <v>165</v>
      </c>
      <c r="C110" s="2">
        <v>110</v>
      </c>
      <c r="D110" s="1" t="s">
        <v>169</v>
      </c>
      <c r="E110" s="1" t="s">
        <v>373</v>
      </c>
      <c r="F110" s="1" t="s">
        <v>374</v>
      </c>
      <c r="G110" s="1" t="s">
        <v>375</v>
      </c>
      <c r="H110" s="2" t="s">
        <v>376</v>
      </c>
      <c r="K110" s="79"/>
      <c r="N110" s="1">
        <f t="shared" si="1"/>
        <v>0</v>
      </c>
    </row>
    <row r="111" spans="1:14">
      <c r="A111" s="6" t="s">
        <v>19</v>
      </c>
      <c r="B111" s="1" t="s">
        <v>165</v>
      </c>
      <c r="C111" s="2">
        <v>111</v>
      </c>
      <c r="D111" s="1" t="s">
        <v>169</v>
      </c>
      <c r="E111" s="1" t="s">
        <v>377</v>
      </c>
      <c r="F111" s="1" t="s">
        <v>378</v>
      </c>
      <c r="G111" s="1" t="s">
        <v>379</v>
      </c>
      <c r="H111" s="10">
        <v>41334</v>
      </c>
      <c r="K111" s="79"/>
      <c r="N111" s="1">
        <f t="shared" si="1"/>
        <v>0</v>
      </c>
    </row>
    <row r="112" spans="1:14">
      <c r="A112" s="6" t="s">
        <v>19</v>
      </c>
      <c r="B112" s="1" t="s">
        <v>165</v>
      </c>
      <c r="C112" s="2">
        <v>112</v>
      </c>
      <c r="D112" s="1" t="s">
        <v>169</v>
      </c>
      <c r="E112" s="1" t="s">
        <v>380</v>
      </c>
      <c r="F112" s="1" t="s">
        <v>12</v>
      </c>
      <c r="G112" s="1" t="s">
        <v>381</v>
      </c>
      <c r="H112" s="2">
        <v>2013</v>
      </c>
      <c r="K112" s="79"/>
      <c r="N112" s="1">
        <f t="shared" si="1"/>
        <v>0</v>
      </c>
    </row>
    <row r="113" spans="1:14">
      <c r="A113" s="6" t="s">
        <v>19</v>
      </c>
      <c r="B113" s="1" t="s">
        <v>165</v>
      </c>
      <c r="C113" s="2">
        <v>113</v>
      </c>
      <c r="D113" s="1" t="s">
        <v>169</v>
      </c>
      <c r="E113" s="1" t="s">
        <v>382</v>
      </c>
      <c r="F113" s="1" t="s">
        <v>12</v>
      </c>
      <c r="G113" s="1" t="s">
        <v>383</v>
      </c>
      <c r="H113" s="10">
        <v>38108</v>
      </c>
      <c r="K113" s="79"/>
      <c r="N113" s="1">
        <f t="shared" si="1"/>
        <v>0</v>
      </c>
    </row>
    <row r="114" spans="1:14">
      <c r="A114" s="6" t="s">
        <v>19</v>
      </c>
      <c r="B114" s="1" t="s">
        <v>165</v>
      </c>
      <c r="C114" s="2">
        <v>114</v>
      </c>
      <c r="D114" s="1" t="s">
        <v>169</v>
      </c>
      <c r="E114" s="1" t="s">
        <v>384</v>
      </c>
      <c r="F114" s="1" t="s">
        <v>385</v>
      </c>
      <c r="G114" s="1" t="s">
        <v>386</v>
      </c>
      <c r="H114" s="10">
        <v>41730</v>
      </c>
      <c r="K114" s="79"/>
      <c r="N114" s="1">
        <f t="shared" si="1"/>
        <v>0</v>
      </c>
    </row>
    <row r="115" spans="1:14">
      <c r="A115" s="6" t="s">
        <v>19</v>
      </c>
      <c r="B115" s="1" t="s">
        <v>165</v>
      </c>
      <c r="C115" s="2">
        <v>115</v>
      </c>
      <c r="D115" s="1" t="s">
        <v>169</v>
      </c>
      <c r="E115" s="1" t="s">
        <v>387</v>
      </c>
      <c r="F115" s="1" t="s">
        <v>388</v>
      </c>
      <c r="H115" s="10" t="s">
        <v>389</v>
      </c>
      <c r="I115" s="1" t="s">
        <v>390</v>
      </c>
      <c r="K115" s="79" t="s">
        <v>3645</v>
      </c>
      <c r="N115" s="1">
        <f t="shared" si="1"/>
        <v>1</v>
      </c>
    </row>
    <row r="116" spans="1:14">
      <c r="A116" s="6" t="s">
        <v>19</v>
      </c>
      <c r="B116" s="1" t="s">
        <v>165</v>
      </c>
      <c r="C116" s="2">
        <v>116</v>
      </c>
      <c r="D116" s="1" t="s">
        <v>169</v>
      </c>
      <c r="E116" s="1" t="s">
        <v>391</v>
      </c>
      <c r="F116" s="1" t="s">
        <v>284</v>
      </c>
      <c r="K116" s="79"/>
      <c r="N116" s="1">
        <f t="shared" si="1"/>
        <v>0</v>
      </c>
    </row>
    <row r="117" spans="1:14">
      <c r="A117" s="6" t="s">
        <v>19</v>
      </c>
      <c r="B117" s="1" t="s">
        <v>165</v>
      </c>
      <c r="C117" s="2">
        <v>117</v>
      </c>
      <c r="D117" s="1" t="s">
        <v>169</v>
      </c>
      <c r="E117" s="1" t="s">
        <v>392</v>
      </c>
      <c r="F117" s="1" t="s">
        <v>284</v>
      </c>
      <c r="I117" s="1" t="s">
        <v>393</v>
      </c>
      <c r="K117" s="79"/>
      <c r="N117" s="1">
        <f t="shared" si="1"/>
        <v>0</v>
      </c>
    </row>
    <row r="118" spans="1:14">
      <c r="A118" s="6" t="s">
        <v>19</v>
      </c>
      <c r="B118" s="1" t="s">
        <v>165</v>
      </c>
      <c r="C118" s="2">
        <v>118</v>
      </c>
      <c r="D118" s="1" t="s">
        <v>169</v>
      </c>
      <c r="E118" s="1" t="s">
        <v>394</v>
      </c>
      <c r="F118" s="1" t="s">
        <v>284</v>
      </c>
      <c r="K118" s="79"/>
      <c r="N118" s="1">
        <f t="shared" si="1"/>
        <v>0</v>
      </c>
    </row>
    <row r="119" spans="1:14">
      <c r="A119" s="6" t="s">
        <v>19</v>
      </c>
      <c r="B119" s="1" t="s">
        <v>165</v>
      </c>
      <c r="C119" s="2">
        <v>119</v>
      </c>
      <c r="D119" s="1" t="s">
        <v>169</v>
      </c>
      <c r="E119" s="1" t="s">
        <v>395</v>
      </c>
      <c r="F119" s="1" t="s">
        <v>396</v>
      </c>
      <c r="H119" s="2">
        <v>1984</v>
      </c>
      <c r="K119" s="79"/>
      <c r="N119" s="1">
        <f t="shared" si="1"/>
        <v>0</v>
      </c>
    </row>
    <row r="120" spans="1:14">
      <c r="A120" s="6" t="s">
        <v>19</v>
      </c>
      <c r="B120" s="1" t="s">
        <v>165</v>
      </c>
      <c r="C120" s="2">
        <v>120</v>
      </c>
      <c r="D120" s="1" t="s">
        <v>169</v>
      </c>
      <c r="E120" s="1" t="s">
        <v>397</v>
      </c>
      <c r="F120" s="1" t="s">
        <v>396</v>
      </c>
      <c r="H120" s="2">
        <v>1991</v>
      </c>
      <c r="K120" s="79"/>
      <c r="N120" s="1">
        <f t="shared" si="1"/>
        <v>0</v>
      </c>
    </row>
    <row r="121" spans="1:14">
      <c r="A121" s="6" t="s">
        <v>19</v>
      </c>
      <c r="B121" s="1" t="s">
        <v>165</v>
      </c>
      <c r="C121" s="2">
        <v>121</v>
      </c>
      <c r="D121" s="1" t="s">
        <v>169</v>
      </c>
      <c r="E121" s="1" t="s">
        <v>398</v>
      </c>
      <c r="F121" s="1" t="s">
        <v>284</v>
      </c>
      <c r="H121" s="2" t="s">
        <v>399</v>
      </c>
      <c r="K121" s="79"/>
      <c r="N121" s="1">
        <f t="shared" si="1"/>
        <v>0</v>
      </c>
    </row>
    <row r="122" spans="1:14">
      <c r="A122" s="6" t="s">
        <v>19</v>
      </c>
      <c r="B122" s="1" t="s">
        <v>165</v>
      </c>
      <c r="C122" s="2">
        <v>122</v>
      </c>
      <c r="D122" s="1" t="s">
        <v>169</v>
      </c>
      <c r="E122" s="1" t="s">
        <v>400</v>
      </c>
      <c r="F122" s="1" t="s">
        <v>401</v>
      </c>
      <c r="H122" s="2" t="s">
        <v>402</v>
      </c>
      <c r="K122" s="79"/>
      <c r="N122" s="1">
        <f t="shared" si="1"/>
        <v>0</v>
      </c>
    </row>
    <row r="123" spans="1:14">
      <c r="A123" s="6" t="s">
        <v>19</v>
      </c>
      <c r="B123" s="1" t="s">
        <v>165</v>
      </c>
      <c r="C123" s="2">
        <v>123</v>
      </c>
      <c r="D123" s="1" t="s">
        <v>169</v>
      </c>
      <c r="E123" s="1" t="s">
        <v>403</v>
      </c>
      <c r="F123" s="1" t="s">
        <v>404</v>
      </c>
      <c r="H123" s="2">
        <v>2009</v>
      </c>
      <c r="K123" s="79"/>
      <c r="N123" s="1">
        <f t="shared" si="1"/>
        <v>0</v>
      </c>
    </row>
    <row r="124" spans="1:14">
      <c r="A124" s="6" t="s">
        <v>19</v>
      </c>
      <c r="B124" s="1" t="s">
        <v>165</v>
      </c>
      <c r="C124" s="2">
        <v>124</v>
      </c>
      <c r="D124" s="1" t="s">
        <v>169</v>
      </c>
      <c r="E124" s="1" t="s">
        <v>405</v>
      </c>
      <c r="F124" s="1" t="s">
        <v>406</v>
      </c>
      <c r="H124" s="2" t="s">
        <v>407</v>
      </c>
      <c r="K124" s="79"/>
      <c r="N124" s="1">
        <f t="shared" si="1"/>
        <v>0</v>
      </c>
    </row>
    <row r="125" spans="1:14">
      <c r="A125" s="6" t="s">
        <v>19</v>
      </c>
      <c r="B125" s="1" t="s">
        <v>165</v>
      </c>
      <c r="C125" s="2">
        <v>125</v>
      </c>
      <c r="D125" s="1" t="s">
        <v>169</v>
      </c>
      <c r="E125" s="1" t="s">
        <v>408</v>
      </c>
      <c r="F125" s="1" t="s">
        <v>12</v>
      </c>
      <c r="G125" s="1" t="s">
        <v>195</v>
      </c>
      <c r="H125" s="2" t="s">
        <v>409</v>
      </c>
      <c r="K125" s="79"/>
      <c r="N125" s="1">
        <f t="shared" si="1"/>
        <v>0</v>
      </c>
    </row>
    <row r="126" spans="1:14">
      <c r="A126" s="6" t="s">
        <v>19</v>
      </c>
      <c r="B126" s="1" t="s">
        <v>165</v>
      </c>
      <c r="C126" s="2">
        <v>126</v>
      </c>
      <c r="D126" s="1" t="s">
        <v>169</v>
      </c>
      <c r="E126" s="1" t="s">
        <v>410</v>
      </c>
      <c r="F126" s="1" t="s">
        <v>411</v>
      </c>
      <c r="G126" s="1" t="s">
        <v>412</v>
      </c>
      <c r="H126" s="2">
        <v>2012</v>
      </c>
      <c r="K126" s="79"/>
      <c r="N126" s="1">
        <f t="shared" si="1"/>
        <v>0</v>
      </c>
    </row>
    <row r="127" spans="1:14">
      <c r="A127" s="6" t="s">
        <v>19</v>
      </c>
      <c r="B127" s="1" t="s">
        <v>165</v>
      </c>
      <c r="C127" s="2">
        <v>127</v>
      </c>
      <c r="D127" s="1" t="s">
        <v>169</v>
      </c>
      <c r="E127" s="1" t="s">
        <v>413</v>
      </c>
      <c r="F127" s="1" t="s">
        <v>411</v>
      </c>
      <c r="G127" s="1" t="s">
        <v>379</v>
      </c>
      <c r="H127" s="2">
        <v>2008</v>
      </c>
      <c r="K127" s="79"/>
      <c r="N127" s="1">
        <f t="shared" si="1"/>
        <v>0</v>
      </c>
    </row>
    <row r="128" spans="1:14">
      <c r="A128" s="6" t="s">
        <v>19</v>
      </c>
      <c r="B128" s="1" t="s">
        <v>165</v>
      </c>
      <c r="C128" s="2">
        <v>128</v>
      </c>
      <c r="D128" s="1" t="s">
        <v>169</v>
      </c>
      <c r="E128" s="1" t="s">
        <v>414</v>
      </c>
      <c r="F128" s="1" t="s">
        <v>411</v>
      </c>
      <c r="G128" s="1" t="s">
        <v>415</v>
      </c>
      <c r="H128" s="2">
        <v>2011</v>
      </c>
      <c r="K128" s="79"/>
      <c r="N128" s="1">
        <f t="shared" si="1"/>
        <v>0</v>
      </c>
    </row>
    <row r="129" spans="1:14">
      <c r="A129" s="6" t="s">
        <v>19</v>
      </c>
      <c r="B129" s="1" t="s">
        <v>165</v>
      </c>
      <c r="C129" s="2">
        <v>129</v>
      </c>
      <c r="D129" s="1" t="s">
        <v>169</v>
      </c>
      <c r="E129" s="1" t="s">
        <v>416</v>
      </c>
      <c r="F129" s="1" t="s">
        <v>411</v>
      </c>
      <c r="G129" s="1" t="s">
        <v>417</v>
      </c>
      <c r="H129" s="2">
        <v>2010</v>
      </c>
      <c r="K129" s="79"/>
      <c r="N129" s="1">
        <f t="shared" si="1"/>
        <v>0</v>
      </c>
    </row>
    <row r="130" spans="1:14">
      <c r="A130" s="6" t="s">
        <v>19</v>
      </c>
      <c r="B130" s="1" t="s">
        <v>165</v>
      </c>
      <c r="C130" s="2">
        <v>130</v>
      </c>
      <c r="D130" s="1" t="s">
        <v>169</v>
      </c>
      <c r="E130" s="1" t="s">
        <v>418</v>
      </c>
      <c r="F130" s="1" t="s">
        <v>411</v>
      </c>
      <c r="G130" s="1" t="s">
        <v>419</v>
      </c>
      <c r="H130" s="2">
        <v>2012</v>
      </c>
      <c r="K130" s="79"/>
      <c r="N130" s="1">
        <f t="shared" si="1"/>
        <v>0</v>
      </c>
    </row>
    <row r="131" spans="1:14">
      <c r="A131" s="6" t="s">
        <v>19</v>
      </c>
      <c r="B131" s="1" t="s">
        <v>165</v>
      </c>
      <c r="C131" s="2">
        <v>131</v>
      </c>
      <c r="D131" s="1" t="s">
        <v>169</v>
      </c>
      <c r="E131" s="1" t="s">
        <v>420</v>
      </c>
      <c r="F131" s="1" t="s">
        <v>411</v>
      </c>
      <c r="G131" s="1" t="s">
        <v>246</v>
      </c>
      <c r="H131" s="2">
        <v>2012</v>
      </c>
      <c r="K131" s="79"/>
      <c r="N131" s="1">
        <f t="shared" si="1"/>
        <v>0</v>
      </c>
    </row>
    <row r="132" spans="1:14">
      <c r="A132" s="6" t="s">
        <v>19</v>
      </c>
      <c r="B132" s="1" t="s">
        <v>165</v>
      </c>
      <c r="C132" s="2">
        <v>132</v>
      </c>
      <c r="D132" s="1" t="s">
        <v>169</v>
      </c>
      <c r="E132" s="1" t="s">
        <v>421</v>
      </c>
      <c r="F132" s="1" t="s">
        <v>411</v>
      </c>
      <c r="G132" s="1" t="s">
        <v>375</v>
      </c>
      <c r="H132" s="2">
        <v>2010</v>
      </c>
      <c r="K132" s="79"/>
      <c r="N132" s="1">
        <f t="shared" ref="N132:N196" si="2">IF(K132="yes",1,0)</f>
        <v>0</v>
      </c>
    </row>
    <row r="133" spans="1:14">
      <c r="A133" s="6" t="s">
        <v>19</v>
      </c>
      <c r="B133" s="1" t="s">
        <v>165</v>
      </c>
      <c r="C133" s="2">
        <v>133</v>
      </c>
      <c r="D133" s="1" t="s">
        <v>169</v>
      </c>
      <c r="E133" s="1" t="s">
        <v>422</v>
      </c>
      <c r="F133" s="1" t="s">
        <v>411</v>
      </c>
      <c r="G133" s="1" t="s">
        <v>194</v>
      </c>
      <c r="H133" s="2">
        <v>2010</v>
      </c>
      <c r="K133" s="79"/>
      <c r="N133" s="1">
        <f t="shared" si="2"/>
        <v>0</v>
      </c>
    </row>
    <row r="134" spans="1:14">
      <c r="A134" s="6" t="s">
        <v>19</v>
      </c>
      <c r="B134" s="1" t="s">
        <v>165</v>
      </c>
      <c r="C134" s="2">
        <v>134</v>
      </c>
      <c r="D134" s="1" t="s">
        <v>169</v>
      </c>
      <c r="E134" s="1" t="s">
        <v>367</v>
      </c>
      <c r="F134" s="1" t="s">
        <v>423</v>
      </c>
      <c r="G134" s="1" t="s">
        <v>207</v>
      </c>
      <c r="H134" s="2">
        <v>2009</v>
      </c>
      <c r="K134" s="79"/>
      <c r="N134" s="1">
        <f t="shared" si="2"/>
        <v>0</v>
      </c>
    </row>
    <row r="135" spans="1:14">
      <c r="A135" s="6" t="s">
        <v>19</v>
      </c>
      <c r="B135" s="1" t="s">
        <v>165</v>
      </c>
      <c r="C135" s="2">
        <v>135</v>
      </c>
      <c r="D135" s="1" t="s">
        <v>169</v>
      </c>
      <c r="E135" s="1" t="s">
        <v>424</v>
      </c>
      <c r="F135" s="1" t="s">
        <v>404</v>
      </c>
      <c r="G135" s="1" t="s">
        <v>425</v>
      </c>
      <c r="H135" s="2">
        <v>2015</v>
      </c>
      <c r="I135" s="1" t="s">
        <v>138</v>
      </c>
      <c r="K135" s="79"/>
      <c r="N135" s="1">
        <f t="shared" si="2"/>
        <v>0</v>
      </c>
    </row>
    <row r="136" spans="1:14">
      <c r="A136" s="6" t="s">
        <v>19</v>
      </c>
      <c r="B136" s="1" t="s">
        <v>165</v>
      </c>
      <c r="C136" s="2">
        <v>136</v>
      </c>
      <c r="D136" s="1" t="s">
        <v>169</v>
      </c>
      <c r="E136" s="1" t="s">
        <v>426</v>
      </c>
      <c r="F136" s="1" t="s">
        <v>33</v>
      </c>
      <c r="G136" s="1" t="s">
        <v>425</v>
      </c>
      <c r="H136" s="10" t="s">
        <v>427</v>
      </c>
      <c r="K136" s="79"/>
      <c r="N136" s="1">
        <f t="shared" si="2"/>
        <v>0</v>
      </c>
    </row>
    <row r="137" spans="1:14">
      <c r="A137" s="6" t="s">
        <v>19</v>
      </c>
      <c r="B137" s="1" t="s">
        <v>165</v>
      </c>
      <c r="C137" s="2">
        <v>137</v>
      </c>
      <c r="D137" s="1" t="s">
        <v>169</v>
      </c>
      <c r="E137" s="1" t="s">
        <v>428</v>
      </c>
      <c r="F137" s="1" t="s">
        <v>335</v>
      </c>
      <c r="G137" s="1" t="s">
        <v>291</v>
      </c>
      <c r="H137" s="10" t="s">
        <v>429</v>
      </c>
      <c r="K137" s="79"/>
      <c r="N137" s="1">
        <f t="shared" si="2"/>
        <v>0</v>
      </c>
    </row>
    <row r="138" spans="1:14">
      <c r="A138" s="6" t="s">
        <v>19</v>
      </c>
      <c r="B138" s="1" t="s">
        <v>165</v>
      </c>
      <c r="C138" s="2">
        <v>138</v>
      </c>
      <c r="D138" s="1" t="s">
        <v>169</v>
      </c>
      <c r="E138" s="1" t="s">
        <v>430</v>
      </c>
      <c r="F138" s="1" t="s">
        <v>176</v>
      </c>
      <c r="G138" s="1" t="s">
        <v>431</v>
      </c>
      <c r="H138" s="2" t="s">
        <v>432</v>
      </c>
      <c r="I138" s="1" t="s">
        <v>433</v>
      </c>
      <c r="K138" s="79"/>
      <c r="N138" s="1">
        <f t="shared" si="2"/>
        <v>0</v>
      </c>
    </row>
    <row r="139" spans="1:14">
      <c r="A139" s="6" t="s">
        <v>19</v>
      </c>
      <c r="B139" s="1" t="s">
        <v>165</v>
      </c>
      <c r="C139" s="2">
        <v>139</v>
      </c>
      <c r="D139" s="1" t="s">
        <v>169</v>
      </c>
      <c r="E139" s="1" t="s">
        <v>434</v>
      </c>
      <c r="F139" s="1" t="s">
        <v>435</v>
      </c>
      <c r="G139" s="1" t="s">
        <v>436</v>
      </c>
      <c r="H139" s="2">
        <v>1963</v>
      </c>
      <c r="I139" s="1" t="s">
        <v>437</v>
      </c>
      <c r="K139" s="79"/>
      <c r="N139" s="1">
        <f t="shared" si="2"/>
        <v>0</v>
      </c>
    </row>
    <row r="140" spans="1:14">
      <c r="A140" s="6" t="s">
        <v>19</v>
      </c>
      <c r="B140" s="1" t="s">
        <v>165</v>
      </c>
      <c r="C140" s="2">
        <v>140</v>
      </c>
      <c r="D140" s="1" t="s">
        <v>169</v>
      </c>
      <c r="E140" s="1" t="s">
        <v>438</v>
      </c>
      <c r="F140" s="1" t="s">
        <v>168</v>
      </c>
      <c r="G140" s="1" t="s">
        <v>201</v>
      </c>
      <c r="H140" s="2" t="s">
        <v>439</v>
      </c>
      <c r="K140" s="79"/>
      <c r="N140" s="1">
        <f t="shared" si="2"/>
        <v>0</v>
      </c>
    </row>
    <row r="141" spans="1:14">
      <c r="A141" s="6" t="s">
        <v>19</v>
      </c>
      <c r="B141" s="1" t="s">
        <v>165</v>
      </c>
      <c r="C141" s="2">
        <v>141</v>
      </c>
      <c r="D141" s="1" t="s">
        <v>169</v>
      </c>
      <c r="E141" s="1" t="s">
        <v>440</v>
      </c>
      <c r="F141" s="1" t="s">
        <v>168</v>
      </c>
      <c r="H141" s="2" t="s">
        <v>441</v>
      </c>
      <c r="I141" s="1" t="s">
        <v>442</v>
      </c>
      <c r="K141" s="79"/>
      <c r="N141" s="1">
        <f t="shared" si="2"/>
        <v>0</v>
      </c>
    </row>
    <row r="142" spans="1:14">
      <c r="B142" s="1" t="s">
        <v>165</v>
      </c>
      <c r="C142" s="2">
        <v>142</v>
      </c>
      <c r="D142" s="1" t="s">
        <v>169</v>
      </c>
      <c r="E142" s="1" t="s">
        <v>443</v>
      </c>
      <c r="F142" s="1" t="s">
        <v>444</v>
      </c>
      <c r="G142" s="1" t="s">
        <v>445</v>
      </c>
      <c r="H142" s="2">
        <v>2015</v>
      </c>
      <c r="K142" s="79"/>
      <c r="N142" s="1">
        <f t="shared" si="2"/>
        <v>0</v>
      </c>
    </row>
    <row r="143" spans="1:14">
      <c r="B143" s="1" t="s">
        <v>165</v>
      </c>
      <c r="C143" s="2">
        <v>143</v>
      </c>
      <c r="D143" s="1" t="s">
        <v>169</v>
      </c>
      <c r="E143" s="1" t="s">
        <v>446</v>
      </c>
      <c r="F143" s="1" t="s">
        <v>33</v>
      </c>
      <c r="G143" s="1" t="s">
        <v>447</v>
      </c>
      <c r="H143" s="2">
        <v>1970</v>
      </c>
      <c r="K143" s="79"/>
      <c r="N143" s="1">
        <f t="shared" si="2"/>
        <v>0</v>
      </c>
    </row>
    <row r="144" spans="1:14">
      <c r="B144" s="1" t="s">
        <v>165</v>
      </c>
      <c r="C144" s="2">
        <v>144</v>
      </c>
      <c r="D144" s="1" t="s">
        <v>169</v>
      </c>
      <c r="E144" s="1" t="s">
        <v>448</v>
      </c>
      <c r="F144" s="1" t="s">
        <v>168</v>
      </c>
      <c r="G144" s="1" t="s">
        <v>363</v>
      </c>
      <c r="H144" s="2">
        <v>1910</v>
      </c>
      <c r="K144" s="79"/>
      <c r="N144" s="1">
        <f t="shared" si="2"/>
        <v>0</v>
      </c>
    </row>
    <row r="145" spans="2:14">
      <c r="B145" s="1" t="s">
        <v>165</v>
      </c>
      <c r="C145" s="2">
        <v>145</v>
      </c>
      <c r="D145" s="1" t="s">
        <v>169</v>
      </c>
      <c r="E145" s="1" t="s">
        <v>449</v>
      </c>
      <c r="F145" s="1" t="s">
        <v>245</v>
      </c>
      <c r="G145" s="1" t="s">
        <v>450</v>
      </c>
      <c r="H145" s="2">
        <v>2016</v>
      </c>
      <c r="K145" s="79"/>
      <c r="N145" s="1">
        <f t="shared" si="2"/>
        <v>0</v>
      </c>
    </row>
    <row r="146" spans="2:14" ht="17.25">
      <c r="B146" s="1" t="s">
        <v>165</v>
      </c>
      <c r="C146" s="2">
        <v>146</v>
      </c>
      <c r="D146" s="1" t="s">
        <v>169</v>
      </c>
      <c r="E146" s="1" t="s">
        <v>451</v>
      </c>
      <c r="F146" s="1" t="s">
        <v>12</v>
      </c>
      <c r="H146" s="2" t="s">
        <v>452</v>
      </c>
      <c r="I146" s="1" t="s">
        <v>132</v>
      </c>
      <c r="K146" s="79"/>
      <c r="N146" s="1">
        <f t="shared" si="2"/>
        <v>0</v>
      </c>
    </row>
    <row r="147" spans="2:14">
      <c r="B147" s="1" t="s">
        <v>165</v>
      </c>
      <c r="C147" s="2">
        <v>147</v>
      </c>
      <c r="D147" s="1" t="s">
        <v>169</v>
      </c>
      <c r="E147" s="1" t="s">
        <v>453</v>
      </c>
      <c r="F147" s="1" t="s">
        <v>31</v>
      </c>
      <c r="G147" s="1" t="s">
        <v>454</v>
      </c>
      <c r="H147" s="2" t="s">
        <v>455</v>
      </c>
      <c r="I147" s="1" t="s">
        <v>132</v>
      </c>
      <c r="K147" s="79"/>
      <c r="N147" s="1">
        <f t="shared" si="2"/>
        <v>0</v>
      </c>
    </row>
    <row r="148" spans="2:14">
      <c r="B148" s="1" t="s">
        <v>165</v>
      </c>
      <c r="C148" s="2">
        <v>148</v>
      </c>
      <c r="D148" s="1" t="s">
        <v>169</v>
      </c>
      <c r="E148" s="1" t="s">
        <v>456</v>
      </c>
      <c r="F148" s="1" t="s">
        <v>245</v>
      </c>
      <c r="G148" s="1" t="s">
        <v>457</v>
      </c>
      <c r="H148" s="10">
        <v>42579</v>
      </c>
      <c r="K148" s="79"/>
      <c r="N148" s="1">
        <f t="shared" si="2"/>
        <v>0</v>
      </c>
    </row>
    <row r="149" spans="2:14">
      <c r="B149" s="1" t="s">
        <v>165</v>
      </c>
      <c r="C149" s="2">
        <v>149</v>
      </c>
      <c r="D149" s="1" t="s">
        <v>169</v>
      </c>
      <c r="E149" s="1" t="s">
        <v>458</v>
      </c>
      <c r="F149" s="1" t="s">
        <v>459</v>
      </c>
      <c r="G149" s="1" t="s">
        <v>460</v>
      </c>
      <c r="H149" s="2" t="s">
        <v>461</v>
      </c>
      <c r="I149" s="1" t="s">
        <v>462</v>
      </c>
      <c r="K149" s="79"/>
      <c r="N149" s="1">
        <f t="shared" si="2"/>
        <v>0</v>
      </c>
    </row>
    <row r="150" spans="2:14">
      <c r="B150" s="1" t="s">
        <v>165</v>
      </c>
      <c r="C150" s="2" t="s">
        <v>463</v>
      </c>
      <c r="D150" s="1" t="s">
        <v>169</v>
      </c>
      <c r="E150" s="1" t="s">
        <v>464</v>
      </c>
      <c r="F150" s="1" t="s">
        <v>12</v>
      </c>
      <c r="G150" s="1" t="s">
        <v>465</v>
      </c>
      <c r="H150" s="2" t="s">
        <v>466</v>
      </c>
      <c r="I150" s="1" t="s">
        <v>467</v>
      </c>
      <c r="K150" s="79"/>
      <c r="N150" s="1">
        <f t="shared" si="2"/>
        <v>0</v>
      </c>
    </row>
    <row r="151" spans="2:14">
      <c r="B151" s="1" t="s">
        <v>165</v>
      </c>
      <c r="C151" s="2">
        <v>151</v>
      </c>
      <c r="D151" s="1" t="s">
        <v>169</v>
      </c>
      <c r="E151" s="1" t="s">
        <v>468</v>
      </c>
      <c r="F151" s="1" t="s">
        <v>12</v>
      </c>
      <c r="G151" s="1" t="s">
        <v>469</v>
      </c>
      <c r="H151" s="10">
        <v>35796</v>
      </c>
      <c r="K151" s="79"/>
      <c r="N151" s="1">
        <f t="shared" si="2"/>
        <v>0</v>
      </c>
    </row>
    <row r="152" spans="2:14">
      <c r="B152" s="1" t="s">
        <v>165</v>
      </c>
      <c r="C152" s="2">
        <v>152</v>
      </c>
      <c r="D152" s="1" t="s">
        <v>169</v>
      </c>
      <c r="E152" s="1" t="s">
        <v>470</v>
      </c>
      <c r="F152" s="1" t="s">
        <v>404</v>
      </c>
      <c r="G152" s="1" t="s">
        <v>471</v>
      </c>
      <c r="K152" s="79"/>
      <c r="N152" s="1">
        <f t="shared" si="2"/>
        <v>0</v>
      </c>
    </row>
    <row r="153" spans="2:14">
      <c r="B153" s="1" t="s">
        <v>165</v>
      </c>
      <c r="C153" s="2">
        <v>153</v>
      </c>
      <c r="D153" s="1" t="s">
        <v>169</v>
      </c>
      <c r="E153" s="1" t="s">
        <v>472</v>
      </c>
      <c r="F153" s="1" t="s">
        <v>12</v>
      </c>
      <c r="G153" s="1" t="s">
        <v>473</v>
      </c>
      <c r="H153" s="10">
        <v>42840</v>
      </c>
      <c r="I153" s="1" t="s">
        <v>474</v>
      </c>
      <c r="K153" s="79"/>
      <c r="N153" s="1">
        <f t="shared" si="2"/>
        <v>0</v>
      </c>
    </row>
    <row r="154" spans="2:14">
      <c r="B154" s="1" t="s">
        <v>165</v>
      </c>
      <c r="C154" s="2">
        <v>154</v>
      </c>
      <c r="D154" s="1" t="s">
        <v>169</v>
      </c>
      <c r="E154" s="1" t="s">
        <v>475</v>
      </c>
      <c r="F154" s="1" t="s">
        <v>168</v>
      </c>
      <c r="G154" s="1" t="s">
        <v>476</v>
      </c>
      <c r="H154" s="10">
        <v>42644</v>
      </c>
      <c r="I154" s="1" t="s">
        <v>477</v>
      </c>
      <c r="K154" s="79"/>
      <c r="N154" s="1">
        <f t="shared" si="2"/>
        <v>0</v>
      </c>
    </row>
    <row r="155" spans="2:14">
      <c r="B155" s="1" t="s">
        <v>165</v>
      </c>
      <c r="C155" s="2">
        <v>155</v>
      </c>
      <c r="D155" s="1" t="s">
        <v>169</v>
      </c>
      <c r="E155" s="1" t="s">
        <v>478</v>
      </c>
      <c r="F155" s="1" t="s">
        <v>479</v>
      </c>
      <c r="G155" s="1" t="s">
        <v>480</v>
      </c>
      <c r="H155" s="2">
        <v>1983</v>
      </c>
      <c r="I155" s="1" t="s">
        <v>442</v>
      </c>
      <c r="K155" s="79"/>
      <c r="N155" s="1">
        <f t="shared" si="2"/>
        <v>0</v>
      </c>
    </row>
    <row r="156" spans="2:14">
      <c r="B156" s="1" t="s">
        <v>165</v>
      </c>
      <c r="C156" s="2">
        <v>156</v>
      </c>
      <c r="D156" s="1" t="s">
        <v>169</v>
      </c>
      <c r="E156" s="1" t="s">
        <v>481</v>
      </c>
      <c r="F156" s="1" t="s">
        <v>176</v>
      </c>
      <c r="G156" s="1" t="s">
        <v>194</v>
      </c>
      <c r="H156" s="2" t="s">
        <v>482</v>
      </c>
      <c r="K156" s="79"/>
      <c r="N156" s="1">
        <f t="shared" si="2"/>
        <v>0</v>
      </c>
    </row>
    <row r="157" spans="2:14">
      <c r="B157" s="1" t="s">
        <v>165</v>
      </c>
      <c r="C157" s="2">
        <v>157</v>
      </c>
      <c r="D157" s="1" t="s">
        <v>169</v>
      </c>
      <c r="E157" s="1" t="s">
        <v>483</v>
      </c>
      <c r="F157" s="1" t="s">
        <v>168</v>
      </c>
      <c r="G157" s="1" t="s">
        <v>484</v>
      </c>
      <c r="H157" s="2" t="s">
        <v>441</v>
      </c>
      <c r="K157" s="79"/>
      <c r="N157" s="1">
        <f t="shared" si="2"/>
        <v>0</v>
      </c>
    </row>
    <row r="158" spans="2:14">
      <c r="B158" s="1" t="s">
        <v>165</v>
      </c>
      <c r="C158" s="2">
        <v>158</v>
      </c>
      <c r="D158" s="1" t="s">
        <v>169</v>
      </c>
      <c r="E158" s="1" t="s">
        <v>485</v>
      </c>
      <c r="F158" s="1" t="s">
        <v>176</v>
      </c>
      <c r="G158" s="1" t="s">
        <v>486</v>
      </c>
      <c r="H158" s="2" t="s">
        <v>455</v>
      </c>
      <c r="K158" s="79"/>
      <c r="N158" s="1">
        <f t="shared" si="2"/>
        <v>0</v>
      </c>
    </row>
    <row r="159" spans="2:14">
      <c r="B159" s="1" t="s">
        <v>165</v>
      </c>
      <c r="C159" s="2">
        <v>159</v>
      </c>
      <c r="D159" s="1" t="s">
        <v>169</v>
      </c>
      <c r="E159" s="1" t="s">
        <v>483</v>
      </c>
      <c r="F159" s="1" t="s">
        <v>487</v>
      </c>
      <c r="G159" s="1" t="s">
        <v>484</v>
      </c>
      <c r="H159" s="2" t="s">
        <v>441</v>
      </c>
      <c r="K159" s="79"/>
      <c r="N159" s="1">
        <f t="shared" si="2"/>
        <v>0</v>
      </c>
    </row>
    <row r="160" spans="2:14">
      <c r="B160" s="1" t="s">
        <v>165</v>
      </c>
      <c r="C160" s="2">
        <v>160</v>
      </c>
      <c r="D160" s="1" t="s">
        <v>169</v>
      </c>
      <c r="E160" s="1" t="s">
        <v>488</v>
      </c>
      <c r="F160" s="1" t="s">
        <v>489</v>
      </c>
      <c r="G160" s="1" t="s">
        <v>490</v>
      </c>
      <c r="H160" s="2" t="s">
        <v>491</v>
      </c>
      <c r="K160" s="79"/>
      <c r="N160" s="1">
        <f t="shared" si="2"/>
        <v>0</v>
      </c>
    </row>
    <row r="161" spans="2:14">
      <c r="B161" s="1" t="s">
        <v>165</v>
      </c>
      <c r="C161" s="2">
        <v>161</v>
      </c>
      <c r="D161" s="1" t="s">
        <v>169</v>
      </c>
      <c r="E161" s="1" t="s">
        <v>344</v>
      </c>
      <c r="F161" s="1" t="s">
        <v>351</v>
      </c>
      <c r="G161" s="1" t="s">
        <v>492</v>
      </c>
      <c r="H161" s="2" t="s">
        <v>297</v>
      </c>
      <c r="K161" s="79"/>
      <c r="N161" s="1">
        <f t="shared" si="2"/>
        <v>0</v>
      </c>
    </row>
    <row r="162" spans="2:14">
      <c r="B162" s="1" t="s">
        <v>165</v>
      </c>
      <c r="C162" s="2">
        <v>162</v>
      </c>
      <c r="D162" s="1" t="s">
        <v>169</v>
      </c>
      <c r="E162" s="1" t="s">
        <v>493</v>
      </c>
      <c r="F162" s="1" t="s">
        <v>489</v>
      </c>
      <c r="G162" s="1" t="s">
        <v>201</v>
      </c>
      <c r="H162" s="2" t="s">
        <v>180</v>
      </c>
      <c r="K162" s="79"/>
      <c r="N162" s="1">
        <f t="shared" si="2"/>
        <v>0</v>
      </c>
    </row>
    <row r="163" spans="2:14">
      <c r="B163" s="1" t="s">
        <v>165</v>
      </c>
      <c r="C163" s="2">
        <v>163</v>
      </c>
      <c r="D163" s="1" t="s">
        <v>169</v>
      </c>
      <c r="E163" s="1" t="s">
        <v>494</v>
      </c>
      <c r="F163" s="1" t="s">
        <v>487</v>
      </c>
      <c r="G163" s="1" t="s">
        <v>490</v>
      </c>
      <c r="H163" s="10">
        <v>7581</v>
      </c>
      <c r="K163" s="79"/>
      <c r="L163" s="31" t="s">
        <v>3152</v>
      </c>
      <c r="N163" s="1">
        <f t="shared" si="2"/>
        <v>0</v>
      </c>
    </row>
    <row r="164" spans="2:14">
      <c r="B164" s="1" t="s">
        <v>165</v>
      </c>
      <c r="C164" s="2">
        <v>164</v>
      </c>
      <c r="D164" s="1" t="s">
        <v>169</v>
      </c>
      <c r="E164" s="1" t="s">
        <v>495</v>
      </c>
      <c r="F164" s="1" t="s">
        <v>496</v>
      </c>
      <c r="G164" s="1" t="s">
        <v>492</v>
      </c>
      <c r="H164" s="10">
        <v>19627</v>
      </c>
      <c r="K164" s="79"/>
      <c r="N164" s="1">
        <f t="shared" si="2"/>
        <v>0</v>
      </c>
    </row>
    <row r="165" spans="2:14">
      <c r="B165" s="1" t="s">
        <v>165</v>
      </c>
      <c r="C165" s="2">
        <v>165</v>
      </c>
      <c r="D165" s="1" t="s">
        <v>169</v>
      </c>
      <c r="E165" s="1" t="s">
        <v>497</v>
      </c>
      <c r="F165" s="1" t="s">
        <v>498</v>
      </c>
      <c r="G165" s="1" t="s">
        <v>492</v>
      </c>
      <c r="H165" s="2" t="s">
        <v>499</v>
      </c>
      <c r="K165" s="79"/>
      <c r="N165" s="1">
        <f t="shared" si="2"/>
        <v>0</v>
      </c>
    </row>
    <row r="166" spans="2:14">
      <c r="B166" s="1" t="s">
        <v>165</v>
      </c>
      <c r="C166" s="2">
        <v>166</v>
      </c>
      <c r="D166" s="1" t="s">
        <v>169</v>
      </c>
      <c r="E166" s="1" t="s">
        <v>500</v>
      </c>
      <c r="F166" s="1" t="s">
        <v>501</v>
      </c>
      <c r="G166" s="1" t="s">
        <v>502</v>
      </c>
      <c r="H166" s="2" t="s">
        <v>503</v>
      </c>
      <c r="I166" s="1" t="s">
        <v>504</v>
      </c>
      <c r="K166" s="79"/>
      <c r="N166" s="1">
        <f t="shared" si="2"/>
        <v>0</v>
      </c>
    </row>
    <row r="167" spans="2:14">
      <c r="B167" s="1" t="s">
        <v>165</v>
      </c>
      <c r="C167" s="2">
        <v>167</v>
      </c>
      <c r="D167" s="1" t="s">
        <v>169</v>
      </c>
      <c r="E167" s="1" t="s">
        <v>505</v>
      </c>
      <c r="F167" s="1" t="s">
        <v>506</v>
      </c>
      <c r="G167" s="1" t="s">
        <v>507</v>
      </c>
      <c r="H167" s="2">
        <v>1991</v>
      </c>
      <c r="K167" s="79"/>
      <c r="N167" s="1">
        <f t="shared" si="2"/>
        <v>0</v>
      </c>
    </row>
    <row r="168" spans="2:14">
      <c r="B168" s="1" t="s">
        <v>165</v>
      </c>
      <c r="C168" s="2">
        <v>168</v>
      </c>
      <c r="D168" s="1" t="s">
        <v>169</v>
      </c>
      <c r="E168" s="1" t="s">
        <v>508</v>
      </c>
      <c r="F168" s="1" t="s">
        <v>506</v>
      </c>
      <c r="G168" s="1" t="s">
        <v>509</v>
      </c>
      <c r="H168" s="2">
        <v>1991</v>
      </c>
      <c r="K168" s="79"/>
      <c r="N168" s="1">
        <f t="shared" si="2"/>
        <v>0</v>
      </c>
    </row>
    <row r="169" spans="2:14">
      <c r="B169" s="1" t="s">
        <v>165</v>
      </c>
      <c r="C169" s="2">
        <v>169</v>
      </c>
      <c r="D169" s="1" t="s">
        <v>169</v>
      </c>
      <c r="E169" s="1" t="s">
        <v>510</v>
      </c>
      <c r="F169" s="1" t="s">
        <v>506</v>
      </c>
      <c r="G169" s="1" t="s">
        <v>511</v>
      </c>
      <c r="H169" s="2">
        <v>2019</v>
      </c>
      <c r="K169" s="79"/>
      <c r="N169" s="1">
        <f t="shared" si="2"/>
        <v>0</v>
      </c>
    </row>
    <row r="170" spans="2:14">
      <c r="B170" s="1" t="s">
        <v>165</v>
      </c>
      <c r="C170" s="2">
        <v>170</v>
      </c>
      <c r="D170" s="1" t="s">
        <v>169</v>
      </c>
      <c r="E170" s="1" t="s">
        <v>512</v>
      </c>
      <c r="F170" s="1" t="s">
        <v>506</v>
      </c>
      <c r="G170" s="1" t="s">
        <v>513</v>
      </c>
      <c r="H170" s="2">
        <v>2010</v>
      </c>
      <c r="I170" s="1" t="s">
        <v>514</v>
      </c>
      <c r="K170" s="79"/>
      <c r="N170" s="1">
        <f t="shared" si="2"/>
        <v>0</v>
      </c>
    </row>
    <row r="171" spans="2:14">
      <c r="B171" s="1" t="s">
        <v>165</v>
      </c>
      <c r="C171" s="2">
        <v>171</v>
      </c>
      <c r="D171" s="1" t="s">
        <v>515</v>
      </c>
      <c r="E171" s="1" t="s">
        <v>516</v>
      </c>
      <c r="F171" s="1" t="s">
        <v>517</v>
      </c>
      <c r="G171" s="1" t="s">
        <v>436</v>
      </c>
      <c r="H171" s="2" t="s">
        <v>518</v>
      </c>
      <c r="I171" s="1" t="s">
        <v>437</v>
      </c>
      <c r="K171" s="79"/>
      <c r="N171" s="1">
        <f t="shared" si="2"/>
        <v>0</v>
      </c>
    </row>
    <row r="172" spans="2:14">
      <c r="B172" s="1" t="s">
        <v>165</v>
      </c>
      <c r="C172" s="2">
        <v>172</v>
      </c>
      <c r="D172" s="1" t="s">
        <v>169</v>
      </c>
      <c r="E172" s="1" t="s">
        <v>519</v>
      </c>
      <c r="F172" s="1" t="s">
        <v>520</v>
      </c>
      <c r="G172" s="1" t="s">
        <v>521</v>
      </c>
      <c r="H172" s="2">
        <v>2010</v>
      </c>
      <c r="I172" s="1" t="s">
        <v>467</v>
      </c>
      <c r="K172" s="79"/>
      <c r="N172" s="1">
        <f t="shared" si="2"/>
        <v>0</v>
      </c>
    </row>
    <row r="173" spans="2:14">
      <c r="B173" s="1" t="s">
        <v>165</v>
      </c>
      <c r="C173" s="2">
        <v>173</v>
      </c>
      <c r="D173" s="1" t="s">
        <v>169</v>
      </c>
      <c r="E173" s="1" t="s">
        <v>522</v>
      </c>
      <c r="F173" s="1" t="s">
        <v>523</v>
      </c>
      <c r="G173" s="1" t="s">
        <v>524</v>
      </c>
      <c r="H173" s="2">
        <v>2019</v>
      </c>
      <c r="I173" s="1" t="s">
        <v>155</v>
      </c>
      <c r="K173" s="79"/>
      <c r="N173" s="1">
        <f t="shared" si="2"/>
        <v>0</v>
      </c>
    </row>
    <row r="174" spans="2:14">
      <c r="B174" s="1" t="s">
        <v>165</v>
      </c>
      <c r="C174" s="2">
        <v>174</v>
      </c>
      <c r="D174" s="1" t="s">
        <v>169</v>
      </c>
      <c r="E174" s="1" t="s">
        <v>525</v>
      </c>
      <c r="F174" s="1" t="s">
        <v>245</v>
      </c>
      <c r="G174" s="1" t="s">
        <v>526</v>
      </c>
      <c r="H174" s="2">
        <v>1986</v>
      </c>
      <c r="J174" s="31">
        <v>43770</v>
      </c>
      <c r="K174" s="79"/>
      <c r="N174" s="1">
        <f t="shared" si="2"/>
        <v>0</v>
      </c>
    </row>
    <row r="175" spans="2:14">
      <c r="B175" s="1" t="s">
        <v>165</v>
      </c>
      <c r="C175" s="2">
        <v>175</v>
      </c>
      <c r="D175" s="1" t="s">
        <v>169</v>
      </c>
      <c r="E175" s="1" t="s">
        <v>527</v>
      </c>
      <c r="F175" s="1" t="s">
        <v>528</v>
      </c>
      <c r="G175" s="1" t="s">
        <v>529</v>
      </c>
      <c r="H175" s="1" t="s">
        <v>530</v>
      </c>
      <c r="K175" s="79" t="s">
        <v>3645</v>
      </c>
      <c r="N175" s="1">
        <f t="shared" si="2"/>
        <v>1</v>
      </c>
    </row>
    <row r="176" spans="2:14">
      <c r="B176" s="1" t="s">
        <v>165</v>
      </c>
      <c r="C176" s="2">
        <v>176</v>
      </c>
      <c r="D176" s="1" t="s">
        <v>169</v>
      </c>
      <c r="E176" s="1" t="s">
        <v>531</v>
      </c>
      <c r="F176" s="1" t="s">
        <v>532</v>
      </c>
      <c r="H176" s="2">
        <v>2010</v>
      </c>
      <c r="I176" s="1" t="s">
        <v>158</v>
      </c>
      <c r="K176" s="38" t="s">
        <v>3645</v>
      </c>
      <c r="N176" s="1">
        <f t="shared" si="2"/>
        <v>1</v>
      </c>
    </row>
    <row r="177" spans="2:14">
      <c r="B177" s="1" t="s">
        <v>165</v>
      </c>
      <c r="C177" s="2">
        <v>177</v>
      </c>
      <c r="D177" s="1" t="s">
        <v>169</v>
      </c>
      <c r="E177" s="1" t="s">
        <v>534</v>
      </c>
      <c r="F177" s="1" t="s">
        <v>12</v>
      </c>
      <c r="G177" s="1" t="s">
        <v>460</v>
      </c>
      <c r="I177" s="1" t="s">
        <v>325</v>
      </c>
      <c r="K177" s="79"/>
      <c r="N177" s="1">
        <f t="shared" si="2"/>
        <v>0</v>
      </c>
    </row>
    <row r="178" spans="2:14">
      <c r="B178" s="1" t="s">
        <v>165</v>
      </c>
      <c r="C178" s="2">
        <v>178</v>
      </c>
      <c r="D178" s="1" t="s">
        <v>169</v>
      </c>
      <c r="E178" s="1" t="s">
        <v>535</v>
      </c>
      <c r="F178" s="1" t="s">
        <v>176</v>
      </c>
      <c r="G178" s="1" t="s">
        <v>412</v>
      </c>
      <c r="H178" s="2" t="s">
        <v>536</v>
      </c>
      <c r="I178" s="1" t="s">
        <v>537</v>
      </c>
      <c r="J178" s="31">
        <v>44409</v>
      </c>
      <c r="K178" s="79"/>
      <c r="N178" s="1">
        <f t="shared" si="2"/>
        <v>0</v>
      </c>
    </row>
    <row r="179" spans="2:14">
      <c r="B179" s="1" t="s">
        <v>165</v>
      </c>
      <c r="C179" s="2">
        <v>179</v>
      </c>
      <c r="D179" s="1" t="s">
        <v>169</v>
      </c>
      <c r="E179" s="1" t="s">
        <v>3034</v>
      </c>
      <c r="F179" s="1" t="s">
        <v>506</v>
      </c>
      <c r="G179" s="1" t="s">
        <v>201</v>
      </c>
      <c r="H179" s="2" t="s">
        <v>3151</v>
      </c>
      <c r="I179" s="1" t="s">
        <v>3035</v>
      </c>
      <c r="J179" s="80" t="s">
        <v>3036</v>
      </c>
      <c r="K179" s="79" t="s">
        <v>3645</v>
      </c>
      <c r="N179" s="1">
        <f t="shared" si="2"/>
        <v>1</v>
      </c>
    </row>
    <row r="180" spans="2:14">
      <c r="B180" s="1" t="s">
        <v>165</v>
      </c>
      <c r="C180" s="2">
        <v>180</v>
      </c>
      <c r="D180" s="1" t="s">
        <v>169</v>
      </c>
      <c r="E180" s="1" t="s">
        <v>3461</v>
      </c>
      <c r="F180" s="1" t="s">
        <v>12</v>
      </c>
      <c r="G180" s="1" t="s">
        <v>3463</v>
      </c>
      <c r="J180" s="31">
        <v>44751</v>
      </c>
      <c r="K180" s="79"/>
      <c r="N180" s="1">
        <f t="shared" si="2"/>
        <v>0</v>
      </c>
    </row>
    <row r="181" spans="2:14">
      <c r="B181" s="1" t="s">
        <v>165</v>
      </c>
      <c r="C181" s="2">
        <v>181</v>
      </c>
      <c r="D181" s="1" t="s">
        <v>169</v>
      </c>
      <c r="E181" s="1" t="s">
        <v>3462</v>
      </c>
      <c r="F181" s="1" t="s">
        <v>12</v>
      </c>
      <c r="G181" s="1" t="s">
        <v>3464</v>
      </c>
      <c r="J181" s="31">
        <v>44751</v>
      </c>
      <c r="K181" s="79"/>
      <c r="N181" s="1">
        <f t="shared" si="2"/>
        <v>0</v>
      </c>
    </row>
    <row r="182" spans="2:14">
      <c r="B182" s="1" t="s">
        <v>165</v>
      </c>
      <c r="C182" s="2">
        <v>182</v>
      </c>
      <c r="D182" s="1" t="s">
        <v>169</v>
      </c>
      <c r="E182" s="1" t="s">
        <v>3465</v>
      </c>
      <c r="F182" s="1" t="s">
        <v>12</v>
      </c>
      <c r="G182" s="1" t="s">
        <v>3467</v>
      </c>
      <c r="J182" s="31">
        <v>44751</v>
      </c>
      <c r="K182" s="79"/>
      <c r="N182" s="1">
        <f t="shared" si="2"/>
        <v>0</v>
      </c>
    </row>
    <row r="183" spans="2:14">
      <c r="B183" s="1" t="s">
        <v>165</v>
      </c>
      <c r="C183" s="2">
        <v>183</v>
      </c>
      <c r="D183" s="1" t="s">
        <v>169</v>
      </c>
      <c r="E183" s="1" t="s">
        <v>3466</v>
      </c>
      <c r="F183" s="1" t="s">
        <v>12</v>
      </c>
      <c r="G183" s="1" t="s">
        <v>3468</v>
      </c>
      <c r="J183" s="31">
        <v>44751</v>
      </c>
      <c r="K183" s="79"/>
      <c r="N183" s="1">
        <f t="shared" si="2"/>
        <v>0</v>
      </c>
    </row>
    <row r="184" spans="2:14">
      <c r="B184" s="1" t="s">
        <v>165</v>
      </c>
      <c r="C184" s="2">
        <v>184</v>
      </c>
      <c r="D184" s="1" t="s">
        <v>169</v>
      </c>
      <c r="E184" s="1" t="s">
        <v>3469</v>
      </c>
      <c r="F184" s="1" t="s">
        <v>3470</v>
      </c>
      <c r="G184" s="1" t="s">
        <v>3471</v>
      </c>
      <c r="I184" s="1" t="s">
        <v>151</v>
      </c>
      <c r="J184" s="31">
        <v>44256</v>
      </c>
      <c r="K184" s="79"/>
      <c r="N184" s="1">
        <f t="shared" si="2"/>
        <v>0</v>
      </c>
    </row>
    <row r="185" spans="2:14">
      <c r="B185" s="1" t="s">
        <v>165</v>
      </c>
      <c r="C185" s="2">
        <v>185</v>
      </c>
      <c r="D185" s="1" t="s">
        <v>169</v>
      </c>
      <c r="E185" s="1" t="s">
        <v>3472</v>
      </c>
      <c r="F185" s="1" t="s">
        <v>12</v>
      </c>
      <c r="G185" s="1" t="s">
        <v>3473</v>
      </c>
      <c r="J185" s="31"/>
      <c r="K185" s="79"/>
      <c r="N185" s="1">
        <f t="shared" si="2"/>
        <v>0</v>
      </c>
    </row>
    <row r="186" spans="2:14">
      <c r="B186" s="1" t="s">
        <v>165</v>
      </c>
      <c r="C186" s="2">
        <v>186</v>
      </c>
      <c r="D186" s="1" t="s">
        <v>169</v>
      </c>
      <c r="E186" s="1" t="s">
        <v>3474</v>
      </c>
      <c r="F186" s="1" t="s">
        <v>168</v>
      </c>
      <c r="G186" s="1" t="s">
        <v>3474</v>
      </c>
      <c r="J186" s="31">
        <v>44751</v>
      </c>
      <c r="K186" s="79"/>
      <c r="N186" s="1">
        <f t="shared" si="2"/>
        <v>0</v>
      </c>
    </row>
    <row r="187" spans="2:14">
      <c r="B187" s="1" t="s">
        <v>165</v>
      </c>
      <c r="C187" s="2">
        <v>187</v>
      </c>
      <c r="D187" s="1" t="s">
        <v>169</v>
      </c>
      <c r="E187" s="1" t="s">
        <v>3479</v>
      </c>
      <c r="F187" s="1" t="s">
        <v>3480</v>
      </c>
      <c r="G187" s="1" t="s">
        <v>3481</v>
      </c>
      <c r="I187" s="1" t="s">
        <v>3482</v>
      </c>
      <c r="J187" s="31">
        <v>44751</v>
      </c>
      <c r="K187" s="79"/>
      <c r="N187" s="1">
        <f t="shared" si="2"/>
        <v>0</v>
      </c>
    </row>
    <row r="188" spans="2:14">
      <c r="B188" s="1" t="s">
        <v>165</v>
      </c>
      <c r="C188" s="2">
        <v>188</v>
      </c>
      <c r="D188" s="1" t="s">
        <v>169</v>
      </c>
      <c r="E188" s="1" t="s">
        <v>3561</v>
      </c>
      <c r="F188" s="1" t="s">
        <v>168</v>
      </c>
      <c r="J188" s="31">
        <v>44905</v>
      </c>
      <c r="K188" s="79" t="s">
        <v>3645</v>
      </c>
      <c r="L188" s="1" t="s">
        <v>3078</v>
      </c>
      <c r="N188" s="1">
        <f t="shared" si="2"/>
        <v>1</v>
      </c>
    </row>
    <row r="189" spans="2:14">
      <c r="B189" s="1" t="s">
        <v>165</v>
      </c>
      <c r="C189" s="2">
        <v>189</v>
      </c>
      <c r="D189" s="1" t="s">
        <v>169</v>
      </c>
      <c r="E189" s="1" t="s">
        <v>3562</v>
      </c>
      <c r="F189" s="1" t="s">
        <v>168</v>
      </c>
      <c r="J189" s="31">
        <v>44906</v>
      </c>
      <c r="K189" s="79" t="s">
        <v>3645</v>
      </c>
      <c r="L189" s="1" t="s">
        <v>3078</v>
      </c>
      <c r="N189" s="1">
        <f t="shared" si="2"/>
        <v>1</v>
      </c>
    </row>
    <row r="190" spans="2:14">
      <c r="B190" s="1" t="s">
        <v>165</v>
      </c>
      <c r="C190" s="2">
        <v>190</v>
      </c>
      <c r="D190" s="1" t="s">
        <v>169</v>
      </c>
      <c r="E190" s="1" t="s">
        <v>3563</v>
      </c>
      <c r="F190" s="1" t="s">
        <v>168</v>
      </c>
      <c r="J190" s="31">
        <v>44907</v>
      </c>
      <c r="K190" s="79" t="s">
        <v>3645</v>
      </c>
      <c r="L190" s="1" t="s">
        <v>3078</v>
      </c>
      <c r="N190" s="1">
        <f t="shared" si="2"/>
        <v>1</v>
      </c>
    </row>
    <row r="191" spans="2:14">
      <c r="B191" s="1" t="s">
        <v>165</v>
      </c>
      <c r="C191" s="2">
        <v>191</v>
      </c>
      <c r="D191" s="1" t="s">
        <v>169</v>
      </c>
      <c r="E191" s="1" t="s">
        <v>3564</v>
      </c>
      <c r="F191" s="1" t="s">
        <v>168</v>
      </c>
      <c r="J191" s="31">
        <v>44908</v>
      </c>
      <c r="K191" s="79" t="s">
        <v>3645</v>
      </c>
      <c r="L191" s="1" t="s">
        <v>3078</v>
      </c>
      <c r="N191" s="1">
        <f t="shared" si="2"/>
        <v>1</v>
      </c>
    </row>
    <row r="192" spans="2:14">
      <c r="B192" s="1" t="s">
        <v>165</v>
      </c>
      <c r="C192" s="2">
        <v>192</v>
      </c>
      <c r="D192" s="1" t="s">
        <v>169</v>
      </c>
      <c r="E192" s="1" t="s">
        <v>3565</v>
      </c>
      <c r="F192" s="1" t="s">
        <v>168</v>
      </c>
      <c r="J192" s="31">
        <v>44909</v>
      </c>
      <c r="K192" s="79" t="s">
        <v>3645</v>
      </c>
      <c r="L192" s="1" t="s">
        <v>3078</v>
      </c>
      <c r="N192" s="1">
        <f t="shared" si="2"/>
        <v>1</v>
      </c>
    </row>
    <row r="193" spans="2:14">
      <c r="B193" s="1" t="s">
        <v>165</v>
      </c>
      <c r="C193" s="2">
        <v>193</v>
      </c>
      <c r="D193" s="1" t="s">
        <v>169</v>
      </c>
      <c r="E193" s="1" t="s">
        <v>3566</v>
      </c>
      <c r="F193" s="1" t="s">
        <v>168</v>
      </c>
      <c r="J193" s="31">
        <v>44910</v>
      </c>
      <c r="K193" s="79" t="s">
        <v>3645</v>
      </c>
      <c r="L193" s="1" t="s">
        <v>3078</v>
      </c>
      <c r="N193" s="1">
        <f t="shared" si="2"/>
        <v>1</v>
      </c>
    </row>
    <row r="194" spans="2:14">
      <c r="B194" s="1" t="s">
        <v>165</v>
      </c>
      <c r="C194" s="2">
        <v>194</v>
      </c>
      <c r="D194" s="1" t="s">
        <v>169</v>
      </c>
      <c r="E194" s="1" t="s">
        <v>3567</v>
      </c>
      <c r="F194" s="1" t="s">
        <v>168</v>
      </c>
      <c r="J194" s="31">
        <v>44911</v>
      </c>
      <c r="K194" s="79" t="s">
        <v>3645</v>
      </c>
      <c r="L194" s="1" t="s">
        <v>3078</v>
      </c>
      <c r="N194" s="1">
        <f t="shared" si="2"/>
        <v>1</v>
      </c>
    </row>
    <row r="195" spans="2:14">
      <c r="B195" s="1" t="s">
        <v>165</v>
      </c>
      <c r="C195" s="2">
        <v>195</v>
      </c>
      <c r="D195" s="1" t="s">
        <v>169</v>
      </c>
      <c r="E195" s="1" t="s">
        <v>3568</v>
      </c>
      <c r="F195" s="1" t="s">
        <v>168</v>
      </c>
      <c r="J195" s="31">
        <v>44912</v>
      </c>
      <c r="K195" s="79" t="s">
        <v>3645</v>
      </c>
      <c r="L195" s="1" t="s">
        <v>3078</v>
      </c>
      <c r="N195" s="1">
        <f t="shared" si="2"/>
        <v>1</v>
      </c>
    </row>
    <row r="196" spans="2:14">
      <c r="B196" s="1" t="s">
        <v>165</v>
      </c>
      <c r="C196" s="2">
        <v>196</v>
      </c>
      <c r="D196" s="1" t="s">
        <v>169</v>
      </c>
      <c r="E196" s="1" t="s">
        <v>3569</v>
      </c>
      <c r="F196" s="1" t="s">
        <v>168</v>
      </c>
      <c r="J196" s="31">
        <v>44913</v>
      </c>
      <c r="K196" s="79" t="s">
        <v>3645</v>
      </c>
      <c r="L196" s="1" t="s">
        <v>3078</v>
      </c>
      <c r="N196" s="1">
        <f t="shared" si="2"/>
        <v>1</v>
      </c>
    </row>
    <row r="197" spans="2:14">
      <c r="B197" s="1" t="s">
        <v>165</v>
      </c>
      <c r="C197" s="2">
        <v>197</v>
      </c>
      <c r="D197" s="1" t="s">
        <v>169</v>
      </c>
      <c r="E197" s="1" t="s">
        <v>3570</v>
      </c>
      <c r="F197" s="1" t="s">
        <v>168</v>
      </c>
      <c r="J197" s="31">
        <v>44914</v>
      </c>
      <c r="K197" s="79" t="s">
        <v>3645</v>
      </c>
      <c r="L197" s="1" t="s">
        <v>3078</v>
      </c>
      <c r="N197" s="1">
        <f t="shared" ref="N197:N222" si="3">IF(K197="yes",1,0)</f>
        <v>1</v>
      </c>
    </row>
    <row r="198" spans="2:14">
      <c r="B198" s="1" t="s">
        <v>165</v>
      </c>
      <c r="C198" s="2">
        <v>198</v>
      </c>
      <c r="D198" s="1" t="s">
        <v>169</v>
      </c>
      <c r="E198" s="1" t="s">
        <v>3571</v>
      </c>
      <c r="F198" s="1" t="s">
        <v>168</v>
      </c>
      <c r="J198" s="31">
        <v>44915</v>
      </c>
      <c r="K198" s="79" t="s">
        <v>3645</v>
      </c>
      <c r="L198" s="1" t="s">
        <v>3078</v>
      </c>
      <c r="N198" s="1">
        <f t="shared" si="3"/>
        <v>1</v>
      </c>
    </row>
    <row r="199" spans="2:14">
      <c r="B199" s="1" t="s">
        <v>165</v>
      </c>
      <c r="C199" s="2">
        <v>199</v>
      </c>
      <c r="D199" s="1" t="s">
        <v>169</v>
      </c>
      <c r="E199" s="1" t="s">
        <v>3572</v>
      </c>
      <c r="F199" s="1" t="s">
        <v>168</v>
      </c>
      <c r="J199" s="31">
        <v>44916</v>
      </c>
      <c r="K199" s="79" t="s">
        <v>3645</v>
      </c>
      <c r="L199" s="1" t="s">
        <v>3078</v>
      </c>
      <c r="N199" s="1">
        <f t="shared" si="3"/>
        <v>1</v>
      </c>
    </row>
    <row r="200" spans="2:14">
      <c r="B200" s="1" t="s">
        <v>165</v>
      </c>
      <c r="C200" s="2">
        <v>200</v>
      </c>
      <c r="D200" s="1" t="s">
        <v>169</v>
      </c>
      <c r="E200" s="1" t="s">
        <v>3607</v>
      </c>
      <c r="F200" s="1" t="s">
        <v>728</v>
      </c>
      <c r="G200" s="1" t="s">
        <v>3606</v>
      </c>
      <c r="J200" s="31">
        <v>44947</v>
      </c>
      <c r="K200" s="79"/>
      <c r="N200" s="1">
        <f t="shared" si="3"/>
        <v>0</v>
      </c>
    </row>
    <row r="201" spans="2:14">
      <c r="B201" s="1" t="s">
        <v>165</v>
      </c>
      <c r="C201" s="2">
        <v>201</v>
      </c>
      <c r="D201" s="1" t="s">
        <v>169</v>
      </c>
      <c r="E201" s="1" t="s">
        <v>3730</v>
      </c>
      <c r="F201" s="1" t="s">
        <v>3731</v>
      </c>
      <c r="G201" s="1" t="s">
        <v>255</v>
      </c>
      <c r="I201" s="1" t="s">
        <v>3617</v>
      </c>
      <c r="J201" s="1">
        <v>2023</v>
      </c>
      <c r="K201" s="79"/>
      <c r="N201" s="1">
        <f t="shared" si="3"/>
        <v>0</v>
      </c>
    </row>
    <row r="202" spans="2:14">
      <c r="B202" s="1" t="s">
        <v>165</v>
      </c>
      <c r="C202" s="2">
        <v>202</v>
      </c>
      <c r="D202" s="1" t="s">
        <v>169</v>
      </c>
      <c r="E202" s="1" t="s">
        <v>3733</v>
      </c>
      <c r="F202" s="1" t="s">
        <v>3734</v>
      </c>
      <c r="N202" s="1">
        <f t="shared" si="3"/>
        <v>0</v>
      </c>
    </row>
    <row r="203" spans="2:14">
      <c r="B203" s="1" t="s">
        <v>165</v>
      </c>
      <c r="C203" s="2">
        <v>203</v>
      </c>
      <c r="D203" s="1" t="s">
        <v>169</v>
      </c>
      <c r="E203" s="1" t="s">
        <v>3742</v>
      </c>
      <c r="F203" s="1" t="s">
        <v>489</v>
      </c>
      <c r="G203" s="1" t="s">
        <v>255</v>
      </c>
      <c r="I203" s="1" t="s">
        <v>3617</v>
      </c>
      <c r="N203" s="1">
        <f t="shared" si="3"/>
        <v>0</v>
      </c>
    </row>
    <row r="204" spans="2:14">
      <c r="B204" s="1" t="s">
        <v>165</v>
      </c>
      <c r="C204" s="2">
        <v>204</v>
      </c>
      <c r="D204" s="1" t="s">
        <v>169</v>
      </c>
      <c r="E204" s="1" t="s">
        <v>3886</v>
      </c>
      <c r="F204" s="1" t="s">
        <v>2205</v>
      </c>
      <c r="H204" s="2">
        <v>2010</v>
      </c>
      <c r="I204" s="1" t="s">
        <v>467</v>
      </c>
      <c r="J204" s="23" t="s">
        <v>3887</v>
      </c>
      <c r="K204" s="79" t="s">
        <v>3736</v>
      </c>
      <c r="N204" s="1">
        <f t="shared" si="3"/>
        <v>0</v>
      </c>
    </row>
    <row r="205" spans="2:14">
      <c r="B205" s="1" t="s">
        <v>165</v>
      </c>
      <c r="C205" s="2">
        <v>205</v>
      </c>
      <c r="D205" s="1" t="s">
        <v>169</v>
      </c>
      <c r="E205" s="1" t="s">
        <v>4043</v>
      </c>
      <c r="F205" s="1" t="s">
        <v>12</v>
      </c>
      <c r="G205" s="1" t="s">
        <v>4044</v>
      </c>
      <c r="H205" s="2">
        <v>1955</v>
      </c>
      <c r="I205" s="1" t="s">
        <v>1448</v>
      </c>
      <c r="J205" s="35" t="s">
        <v>4045</v>
      </c>
      <c r="K205" s="122" t="s">
        <v>3895</v>
      </c>
      <c r="N205" s="1">
        <f t="shared" si="3"/>
        <v>0</v>
      </c>
    </row>
    <row r="206" spans="2:14">
      <c r="B206" s="1" t="s">
        <v>165</v>
      </c>
      <c r="C206" s="2">
        <v>206</v>
      </c>
      <c r="D206" s="1" t="s">
        <v>169</v>
      </c>
      <c r="E206" s="1" t="s">
        <v>4058</v>
      </c>
      <c r="F206" s="1" t="s">
        <v>4059</v>
      </c>
      <c r="G206" s="1" t="s">
        <v>471</v>
      </c>
      <c r="I206" s="1" t="s">
        <v>1448</v>
      </c>
      <c r="J206" s="1" t="s">
        <v>3492</v>
      </c>
      <c r="K206" s="31" t="s">
        <v>4060</v>
      </c>
      <c r="L206" s="1" t="s">
        <v>4061</v>
      </c>
      <c r="N206" s="1">
        <f t="shared" si="3"/>
        <v>0</v>
      </c>
    </row>
    <row r="207" spans="2:14">
      <c r="N207" s="1">
        <f t="shared" si="3"/>
        <v>0</v>
      </c>
    </row>
    <row r="208" spans="2:14">
      <c r="N208" s="1">
        <f t="shared" si="3"/>
        <v>0</v>
      </c>
    </row>
    <row r="209" spans="14:14">
      <c r="N209" s="1">
        <f t="shared" si="3"/>
        <v>0</v>
      </c>
    </row>
    <row r="210" spans="14:14">
      <c r="N210" s="1">
        <f t="shared" si="3"/>
        <v>0</v>
      </c>
    </row>
    <row r="211" spans="14:14">
      <c r="N211" s="1">
        <f t="shared" si="3"/>
        <v>0</v>
      </c>
    </row>
    <row r="212" spans="14:14">
      <c r="N212" s="1">
        <f t="shared" si="3"/>
        <v>0</v>
      </c>
    </row>
    <row r="213" spans="14:14">
      <c r="N213" s="1">
        <f t="shared" si="3"/>
        <v>0</v>
      </c>
    </row>
    <row r="214" spans="14:14">
      <c r="N214" s="1">
        <f t="shared" si="3"/>
        <v>0</v>
      </c>
    </row>
    <row r="215" spans="14:14">
      <c r="N215" s="1">
        <f t="shared" si="3"/>
        <v>0</v>
      </c>
    </row>
    <row r="216" spans="14:14">
      <c r="N216" s="1">
        <f t="shared" si="3"/>
        <v>0</v>
      </c>
    </row>
    <row r="217" spans="14:14">
      <c r="N217" s="1">
        <f t="shared" si="3"/>
        <v>0</v>
      </c>
    </row>
    <row r="218" spans="14:14">
      <c r="N218" s="1">
        <f t="shared" si="3"/>
        <v>0</v>
      </c>
    </row>
    <row r="219" spans="14:14">
      <c r="N219" s="1">
        <f t="shared" si="3"/>
        <v>0</v>
      </c>
    </row>
    <row r="220" spans="14:14">
      <c r="N220" s="1">
        <f t="shared" si="3"/>
        <v>0</v>
      </c>
    </row>
    <row r="221" spans="14:14">
      <c r="N221" s="1">
        <f t="shared" si="3"/>
        <v>0</v>
      </c>
    </row>
    <row r="222" spans="14:14">
      <c r="N222" s="1">
        <f t="shared" si="3"/>
        <v>0</v>
      </c>
    </row>
  </sheetData>
  <phoneticPr fontId="15" type="noConversion"/>
  <hyperlinks>
    <hyperlink ref="A1" location="'QUICK LINK'!A1" display="QUICK LINK" xr:uid="{2B8D33EB-7A6B-4ED5-9D45-50504CE24F19}"/>
  </hyperlinks>
  <pageMargins left="0.70826771653543308" right="0.70826771653543308" top="2.3228346456692948" bottom="2.3228346456692948" header="1.9291338582677198" footer="1.9291338582677198"/>
  <pageSetup paperSize="9" fitToWidth="0" fitToHeight="0" orientation="landscape" horizontalDpi="0" verticalDpi="0" r:id="rId1"/>
  <headerFooter alignWithMargins="0"/>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dimension ref="A1:AMJ222"/>
  <sheetViews>
    <sheetView workbookViewId="0">
      <pane xSplit="3" ySplit="1" topLeftCell="D17" activePane="bottomRight" state="frozen"/>
      <selection pane="topRight"/>
      <selection pane="bottomLeft"/>
      <selection pane="bottomRight"/>
    </sheetView>
  </sheetViews>
  <sheetFormatPr defaultRowHeight="15"/>
  <cols>
    <col min="1" max="1" width="5.625" style="1" customWidth="1"/>
    <col min="2" max="2" width="6.125" style="1" customWidth="1"/>
    <col min="3" max="3" width="6.875" style="2" customWidth="1"/>
    <col min="4" max="4" width="25.375" style="1" customWidth="1"/>
    <col min="5" max="5" width="58.5" style="1" customWidth="1"/>
    <col min="6" max="6" width="14.375" style="1" customWidth="1"/>
    <col min="7" max="7" width="14.125" style="1" customWidth="1"/>
    <col min="8" max="8" width="8.5" style="2" customWidth="1"/>
    <col min="9" max="9" width="15.375" style="1" customWidth="1"/>
    <col min="10" max="10" width="9.75" style="1" customWidth="1"/>
    <col min="11" max="1022" width="8.5" style="1" customWidth="1"/>
    <col min="1023" max="1023" width="9.125" style="1" customWidth="1"/>
    <col min="1024" max="1024" width="9" customWidth="1"/>
  </cols>
  <sheetData>
    <row r="1" spans="1:1024" ht="29.25" customHeight="1">
      <c r="A1" s="101" t="s">
        <v>3663</v>
      </c>
      <c r="B1" s="40" t="s">
        <v>0</v>
      </c>
      <c r="C1" s="40" t="s">
        <v>1</v>
      </c>
      <c r="D1" s="40" t="s">
        <v>2</v>
      </c>
      <c r="E1" s="40" t="s">
        <v>3</v>
      </c>
      <c r="F1" s="40" t="s">
        <v>4</v>
      </c>
      <c r="G1" s="77" t="s">
        <v>5</v>
      </c>
      <c r="H1" s="75" t="s">
        <v>3644</v>
      </c>
      <c r="I1" s="77" t="s">
        <v>6</v>
      </c>
      <c r="J1" s="74" t="s">
        <v>3643</v>
      </c>
      <c r="K1" s="78" t="s">
        <v>3646</v>
      </c>
      <c r="L1" s="77" t="s">
        <v>7</v>
      </c>
      <c r="M1" s="102">
        <f>COUNT(C2:C200)</f>
        <v>36</v>
      </c>
      <c r="N1" s="102">
        <f>SUM(N2:N195)</f>
        <v>0</v>
      </c>
      <c r="AMJ1" s="1"/>
    </row>
    <row r="2" spans="1:1024" s="30" customFormat="1">
      <c r="A2" s="30" t="s">
        <v>19</v>
      </c>
      <c r="B2" s="30" t="s">
        <v>2655</v>
      </c>
      <c r="C2" s="53">
        <v>1</v>
      </c>
      <c r="D2" s="1" t="s">
        <v>2656</v>
      </c>
      <c r="E2" s="30" t="s">
        <v>2657</v>
      </c>
      <c r="F2" s="30" t="s">
        <v>92</v>
      </c>
      <c r="G2" s="30" t="s">
        <v>2658</v>
      </c>
      <c r="H2" s="53">
        <v>2000</v>
      </c>
      <c r="N2" s="1">
        <f>IF(K2="yes",1,0)</f>
        <v>0</v>
      </c>
    </row>
    <row r="3" spans="1:1024">
      <c r="A3" s="1" t="s">
        <v>19</v>
      </c>
      <c r="B3" s="30" t="s">
        <v>2655</v>
      </c>
      <c r="C3" s="2">
        <v>2</v>
      </c>
      <c r="D3" s="1" t="s">
        <v>2656</v>
      </c>
      <c r="E3" s="1" t="s">
        <v>2659</v>
      </c>
      <c r="F3" s="1" t="s">
        <v>92</v>
      </c>
      <c r="G3" s="1" t="s">
        <v>2660</v>
      </c>
      <c r="H3" s="2">
        <v>1990</v>
      </c>
      <c r="I3" s="1" t="s">
        <v>442</v>
      </c>
      <c r="N3" s="1">
        <f>IF(K3="yes",1,0)</f>
        <v>0</v>
      </c>
    </row>
    <row r="4" spans="1:1024">
      <c r="A4" s="1" t="s">
        <v>19</v>
      </c>
      <c r="B4" s="30" t="s">
        <v>2655</v>
      </c>
      <c r="C4" s="2">
        <v>3</v>
      </c>
      <c r="D4" s="1" t="s">
        <v>2656</v>
      </c>
      <c r="E4" s="1" t="s">
        <v>2661</v>
      </c>
      <c r="F4" s="1" t="s">
        <v>608</v>
      </c>
      <c r="G4" s="1" t="s">
        <v>2660</v>
      </c>
      <c r="H4" s="2">
        <v>2005</v>
      </c>
      <c r="N4" s="1">
        <f t="shared" ref="N4:N67" si="0">IF(K4="yes",1,0)</f>
        <v>0</v>
      </c>
    </row>
    <row r="5" spans="1:1024">
      <c r="A5" s="1" t="s">
        <v>19</v>
      </c>
      <c r="B5" s="30" t="s">
        <v>2655</v>
      </c>
      <c r="C5" s="2">
        <v>4</v>
      </c>
      <c r="D5" s="1" t="s">
        <v>2656</v>
      </c>
      <c r="E5" s="1" t="s">
        <v>2662</v>
      </c>
      <c r="F5" s="1" t="s">
        <v>1278</v>
      </c>
      <c r="G5" s="1" t="s">
        <v>2663</v>
      </c>
      <c r="H5" s="2">
        <v>1983</v>
      </c>
      <c r="I5" s="1" t="s">
        <v>2664</v>
      </c>
      <c r="N5" s="1">
        <f t="shared" si="0"/>
        <v>0</v>
      </c>
    </row>
    <row r="6" spans="1:1024">
      <c r="B6" s="30" t="s">
        <v>2655</v>
      </c>
      <c r="C6" s="2">
        <v>5</v>
      </c>
      <c r="D6" s="1" t="s">
        <v>2656</v>
      </c>
      <c r="E6" s="1" t="s">
        <v>2665</v>
      </c>
      <c r="F6" s="1" t="s">
        <v>608</v>
      </c>
      <c r="G6" s="1" t="s">
        <v>2663</v>
      </c>
      <c r="H6" s="2" t="s">
        <v>2666</v>
      </c>
      <c r="I6" s="1" t="s">
        <v>2667</v>
      </c>
      <c r="N6" s="1">
        <f t="shared" si="0"/>
        <v>0</v>
      </c>
    </row>
    <row r="7" spans="1:1024">
      <c r="B7" s="30" t="s">
        <v>2655</v>
      </c>
      <c r="C7" s="2">
        <v>6</v>
      </c>
      <c r="D7" s="1" t="s">
        <v>2656</v>
      </c>
      <c r="E7" s="1" t="s">
        <v>2668</v>
      </c>
      <c r="F7" s="1" t="s">
        <v>2669</v>
      </c>
      <c r="G7" s="1" t="s">
        <v>2663</v>
      </c>
      <c r="H7" s="2" t="s">
        <v>2670</v>
      </c>
      <c r="I7" s="1" t="s">
        <v>2667</v>
      </c>
      <c r="N7" s="1">
        <f t="shared" si="0"/>
        <v>0</v>
      </c>
    </row>
    <row r="8" spans="1:1024">
      <c r="A8" s="1" t="s">
        <v>19</v>
      </c>
      <c r="B8" s="30" t="s">
        <v>2655</v>
      </c>
      <c r="C8" s="2">
        <v>7</v>
      </c>
      <c r="D8" s="1" t="s">
        <v>2656</v>
      </c>
      <c r="E8" s="1" t="s">
        <v>2671</v>
      </c>
      <c r="F8" s="1" t="s">
        <v>92</v>
      </c>
      <c r="G8" s="1" t="s">
        <v>2672</v>
      </c>
      <c r="H8" s="2">
        <v>1990</v>
      </c>
      <c r="N8" s="1">
        <f t="shared" si="0"/>
        <v>0</v>
      </c>
    </row>
    <row r="9" spans="1:1024">
      <c r="A9" s="1" t="s">
        <v>19</v>
      </c>
      <c r="B9" s="30" t="s">
        <v>2655</v>
      </c>
      <c r="C9" s="2">
        <v>8</v>
      </c>
      <c r="D9" s="1" t="s">
        <v>2656</v>
      </c>
      <c r="E9" s="1" t="s">
        <v>2673</v>
      </c>
      <c r="F9" s="1" t="s">
        <v>92</v>
      </c>
      <c r="G9" s="1" t="s">
        <v>2672</v>
      </c>
      <c r="H9" s="2">
        <v>2010</v>
      </c>
      <c r="I9" s="1" t="s">
        <v>2024</v>
      </c>
      <c r="N9" s="1">
        <f t="shared" si="0"/>
        <v>0</v>
      </c>
    </row>
    <row r="10" spans="1:1024">
      <c r="A10" s="1" t="s">
        <v>19</v>
      </c>
      <c r="B10" s="30" t="s">
        <v>2655</v>
      </c>
      <c r="C10" s="2">
        <v>9</v>
      </c>
      <c r="D10" s="1" t="s">
        <v>2656</v>
      </c>
      <c r="E10" s="1" t="s">
        <v>2674</v>
      </c>
      <c r="F10" s="1" t="s">
        <v>92</v>
      </c>
      <c r="G10" s="1" t="s">
        <v>2672</v>
      </c>
      <c r="H10" s="2">
        <v>2010</v>
      </c>
      <c r="I10" s="1" t="s">
        <v>2024</v>
      </c>
      <c r="N10" s="1">
        <f t="shared" si="0"/>
        <v>0</v>
      </c>
    </row>
    <row r="11" spans="1:1024">
      <c r="A11" s="1" t="s">
        <v>19</v>
      </c>
      <c r="B11" s="30" t="s">
        <v>2655</v>
      </c>
      <c r="C11" s="2">
        <v>10</v>
      </c>
      <c r="D11" s="1" t="s">
        <v>2656</v>
      </c>
      <c r="E11" s="1" t="s">
        <v>2675</v>
      </c>
      <c r="F11" s="1" t="s">
        <v>92</v>
      </c>
      <c r="G11" s="1" t="s">
        <v>2676</v>
      </c>
      <c r="H11" s="2">
        <v>2013</v>
      </c>
      <c r="N11" s="1">
        <f t="shared" si="0"/>
        <v>0</v>
      </c>
    </row>
    <row r="12" spans="1:1024">
      <c r="A12" s="1" t="s">
        <v>19</v>
      </c>
      <c r="B12" s="30" t="s">
        <v>2655</v>
      </c>
      <c r="C12" s="2">
        <v>11</v>
      </c>
      <c r="D12" s="1" t="s">
        <v>2656</v>
      </c>
      <c r="E12" s="1" t="s">
        <v>2677</v>
      </c>
      <c r="F12" s="1" t="s">
        <v>92</v>
      </c>
      <c r="G12" s="1" t="s">
        <v>2678</v>
      </c>
      <c r="H12" s="2">
        <v>1993</v>
      </c>
      <c r="I12" s="1" t="s">
        <v>2024</v>
      </c>
      <c r="N12" s="1">
        <f t="shared" si="0"/>
        <v>0</v>
      </c>
    </row>
    <row r="13" spans="1:1024">
      <c r="A13" s="1" t="s">
        <v>19</v>
      </c>
      <c r="B13" s="30" t="s">
        <v>2655</v>
      </c>
      <c r="C13" s="2">
        <v>12</v>
      </c>
      <c r="D13" s="1" t="s">
        <v>2656</v>
      </c>
      <c r="E13" s="1" t="s">
        <v>2679</v>
      </c>
      <c r="F13" s="1" t="s">
        <v>92</v>
      </c>
      <c r="G13" s="1" t="s">
        <v>2680</v>
      </c>
      <c r="H13" s="2">
        <v>2007</v>
      </c>
      <c r="N13" s="1">
        <f t="shared" si="0"/>
        <v>0</v>
      </c>
    </row>
    <row r="14" spans="1:1024">
      <c r="A14" s="1" t="s">
        <v>19</v>
      </c>
      <c r="B14" s="1" t="s">
        <v>2655</v>
      </c>
      <c r="C14" s="2">
        <v>13</v>
      </c>
      <c r="D14" s="1" t="s">
        <v>2656</v>
      </c>
      <c r="E14" s="1" t="s">
        <v>2681</v>
      </c>
      <c r="F14" s="1" t="s">
        <v>92</v>
      </c>
      <c r="G14" s="1" t="s">
        <v>2682</v>
      </c>
      <c r="H14" s="2">
        <v>1987</v>
      </c>
      <c r="N14" s="1">
        <f t="shared" si="0"/>
        <v>0</v>
      </c>
    </row>
    <row r="15" spans="1:1024">
      <c r="A15" s="1" t="s">
        <v>19</v>
      </c>
      <c r="B15" s="30" t="s">
        <v>2655</v>
      </c>
      <c r="C15" s="2">
        <v>14</v>
      </c>
      <c r="D15" s="1" t="s">
        <v>2656</v>
      </c>
      <c r="E15" s="1" t="s">
        <v>2683</v>
      </c>
      <c r="F15" s="1" t="s">
        <v>92</v>
      </c>
      <c r="G15" s="1" t="s">
        <v>3619</v>
      </c>
      <c r="H15" s="2">
        <v>2002</v>
      </c>
      <c r="N15" s="1">
        <f t="shared" si="0"/>
        <v>0</v>
      </c>
    </row>
    <row r="16" spans="1:1024">
      <c r="A16" s="1" t="s">
        <v>19</v>
      </c>
      <c r="B16" s="30" t="s">
        <v>2655</v>
      </c>
      <c r="C16" s="2">
        <v>15</v>
      </c>
      <c r="D16" s="1" t="s">
        <v>2656</v>
      </c>
      <c r="E16" s="1" t="s">
        <v>2684</v>
      </c>
      <c r="F16" s="1" t="s">
        <v>92</v>
      </c>
      <c r="G16" s="1" t="s">
        <v>2955</v>
      </c>
      <c r="H16" s="2">
        <v>2012</v>
      </c>
      <c r="I16" s="1" t="s">
        <v>2024</v>
      </c>
      <c r="N16" s="1">
        <f t="shared" si="0"/>
        <v>0</v>
      </c>
    </row>
    <row r="17" spans="1:14">
      <c r="A17" s="1" t="s">
        <v>19</v>
      </c>
      <c r="B17" s="30" t="s">
        <v>2655</v>
      </c>
      <c r="C17" s="2">
        <v>16</v>
      </c>
      <c r="D17" s="1" t="s">
        <v>2656</v>
      </c>
      <c r="E17" s="1" t="s">
        <v>2685</v>
      </c>
      <c r="F17" s="1" t="s">
        <v>92</v>
      </c>
      <c r="G17" s="1" t="s">
        <v>2678</v>
      </c>
      <c r="H17" s="2">
        <v>1972</v>
      </c>
      <c r="N17" s="1">
        <f t="shared" si="0"/>
        <v>0</v>
      </c>
    </row>
    <row r="18" spans="1:14">
      <c r="A18" s="1" t="s">
        <v>19</v>
      </c>
      <c r="B18" s="30" t="s">
        <v>2655</v>
      </c>
      <c r="C18" s="2">
        <v>17</v>
      </c>
      <c r="D18" s="1" t="s">
        <v>2656</v>
      </c>
      <c r="E18" s="1" t="s">
        <v>2686</v>
      </c>
      <c r="F18" s="1" t="s">
        <v>92</v>
      </c>
      <c r="G18" s="1" t="s">
        <v>2687</v>
      </c>
      <c r="H18" s="2" t="s">
        <v>2666</v>
      </c>
      <c r="N18" s="1">
        <f t="shared" si="0"/>
        <v>0</v>
      </c>
    </row>
    <row r="19" spans="1:14">
      <c r="A19" s="1" t="s">
        <v>19</v>
      </c>
      <c r="B19" s="30" t="s">
        <v>2655</v>
      </c>
      <c r="C19" s="2">
        <v>18</v>
      </c>
      <c r="D19" s="1" t="s">
        <v>2656</v>
      </c>
      <c r="E19" s="1" t="s">
        <v>2688</v>
      </c>
      <c r="F19" s="1" t="s">
        <v>92</v>
      </c>
      <c r="G19" s="1" t="s">
        <v>2689</v>
      </c>
      <c r="H19" s="2">
        <v>2000</v>
      </c>
      <c r="N19" s="1">
        <f t="shared" si="0"/>
        <v>0</v>
      </c>
    </row>
    <row r="20" spans="1:14">
      <c r="A20" s="1" t="s">
        <v>19</v>
      </c>
      <c r="B20" s="30" t="s">
        <v>2655</v>
      </c>
      <c r="C20" s="2">
        <v>19</v>
      </c>
      <c r="D20" s="1" t="s">
        <v>2656</v>
      </c>
      <c r="E20" s="1" t="s">
        <v>2690</v>
      </c>
      <c r="F20" s="1" t="s">
        <v>92</v>
      </c>
      <c r="G20" s="1" t="s">
        <v>2689</v>
      </c>
      <c r="H20" s="2">
        <v>2004</v>
      </c>
      <c r="N20" s="1">
        <f t="shared" si="0"/>
        <v>0</v>
      </c>
    </row>
    <row r="21" spans="1:14">
      <c r="A21" s="1" t="s">
        <v>19</v>
      </c>
      <c r="B21" s="30" t="s">
        <v>2655</v>
      </c>
      <c r="C21" s="2">
        <v>20</v>
      </c>
      <c r="D21" s="1" t="s">
        <v>2656</v>
      </c>
      <c r="E21" s="1" t="s">
        <v>2691</v>
      </c>
      <c r="F21" s="1" t="s">
        <v>92</v>
      </c>
      <c r="G21" s="1" t="s">
        <v>2676</v>
      </c>
      <c r="H21" s="2">
        <v>1963</v>
      </c>
      <c r="I21" s="1" t="s">
        <v>2692</v>
      </c>
      <c r="N21" s="1">
        <f t="shared" si="0"/>
        <v>0</v>
      </c>
    </row>
    <row r="22" spans="1:14">
      <c r="A22" s="1" t="s">
        <v>19</v>
      </c>
      <c r="B22" s="30" t="s">
        <v>2655</v>
      </c>
      <c r="C22" s="2">
        <v>21</v>
      </c>
      <c r="D22" s="1" t="s">
        <v>2656</v>
      </c>
      <c r="E22" s="1" t="s">
        <v>2693</v>
      </c>
      <c r="F22" s="1" t="s">
        <v>608</v>
      </c>
      <c r="G22" s="1" t="s">
        <v>2672</v>
      </c>
      <c r="H22" s="2" t="s">
        <v>2694</v>
      </c>
      <c r="N22" s="1">
        <f t="shared" si="0"/>
        <v>0</v>
      </c>
    </row>
    <row r="23" spans="1:14">
      <c r="B23" s="30" t="s">
        <v>2655</v>
      </c>
      <c r="C23" s="2">
        <v>22</v>
      </c>
      <c r="D23" s="1" t="s">
        <v>2656</v>
      </c>
      <c r="E23" s="1" t="s">
        <v>2695</v>
      </c>
      <c r="F23" s="1" t="s">
        <v>608</v>
      </c>
      <c r="G23" s="1" t="s">
        <v>2696</v>
      </c>
      <c r="H23" s="2">
        <v>2014</v>
      </c>
      <c r="I23" s="1" t="s">
        <v>2697</v>
      </c>
      <c r="N23" s="1">
        <f t="shared" si="0"/>
        <v>0</v>
      </c>
    </row>
    <row r="24" spans="1:14">
      <c r="A24" s="1" t="s">
        <v>19</v>
      </c>
      <c r="B24" s="30" t="s">
        <v>2655</v>
      </c>
      <c r="C24" s="2">
        <v>23</v>
      </c>
      <c r="D24" s="1" t="s">
        <v>2656</v>
      </c>
      <c r="E24" s="1" t="s">
        <v>2698</v>
      </c>
      <c r="F24" s="1" t="s">
        <v>92</v>
      </c>
      <c r="G24" s="1" t="s">
        <v>2696</v>
      </c>
      <c r="H24" s="2">
        <v>2014</v>
      </c>
      <c r="N24" s="1">
        <f t="shared" si="0"/>
        <v>0</v>
      </c>
    </row>
    <row r="25" spans="1:14">
      <c r="A25" s="1" t="s">
        <v>19</v>
      </c>
      <c r="B25" s="30" t="s">
        <v>2655</v>
      </c>
      <c r="C25" s="2">
        <v>24</v>
      </c>
      <c r="D25" s="1" t="s">
        <v>2656</v>
      </c>
      <c r="E25" s="1" t="s">
        <v>2699</v>
      </c>
      <c r="F25" s="1" t="s">
        <v>92</v>
      </c>
      <c r="G25" s="1" t="s">
        <v>2696</v>
      </c>
      <c r="H25" s="2">
        <v>1970</v>
      </c>
      <c r="N25" s="1">
        <f t="shared" si="0"/>
        <v>0</v>
      </c>
    </row>
    <row r="26" spans="1:14">
      <c r="A26" s="1" t="s">
        <v>19</v>
      </c>
      <c r="B26" s="1" t="s">
        <v>2655</v>
      </c>
      <c r="C26" s="2">
        <v>25</v>
      </c>
      <c r="D26" s="1" t="s">
        <v>2656</v>
      </c>
      <c r="E26" s="1" t="s">
        <v>2700</v>
      </c>
      <c r="F26" s="1" t="s">
        <v>92</v>
      </c>
      <c r="G26" s="1" t="s">
        <v>2696</v>
      </c>
      <c r="H26" s="2">
        <v>1962</v>
      </c>
      <c r="N26" s="1">
        <f t="shared" si="0"/>
        <v>0</v>
      </c>
    </row>
    <row r="27" spans="1:14">
      <c r="A27" s="1" t="s">
        <v>19</v>
      </c>
      <c r="B27" s="1" t="s">
        <v>2655</v>
      </c>
      <c r="C27" s="2">
        <v>26</v>
      </c>
      <c r="D27" s="1" t="s">
        <v>2656</v>
      </c>
      <c r="E27" s="1" t="s">
        <v>2701</v>
      </c>
      <c r="F27" s="1" t="s">
        <v>92</v>
      </c>
      <c r="G27" s="1" t="s">
        <v>2955</v>
      </c>
      <c r="H27" s="2">
        <v>2012</v>
      </c>
      <c r="N27" s="1">
        <f t="shared" si="0"/>
        <v>0</v>
      </c>
    </row>
    <row r="28" spans="1:14">
      <c r="A28" s="1" t="s">
        <v>19</v>
      </c>
      <c r="B28" s="1" t="s">
        <v>2655</v>
      </c>
      <c r="C28" s="2">
        <v>27</v>
      </c>
      <c r="D28" s="1" t="s">
        <v>2656</v>
      </c>
      <c r="E28" s="1" t="s">
        <v>2702</v>
      </c>
      <c r="F28" s="1" t="s">
        <v>608</v>
      </c>
      <c r="G28" s="1" t="s">
        <v>2696</v>
      </c>
      <c r="H28" s="2">
        <v>2006</v>
      </c>
      <c r="I28" s="1" t="s">
        <v>2703</v>
      </c>
      <c r="N28" s="1">
        <f t="shared" si="0"/>
        <v>0</v>
      </c>
    </row>
    <row r="29" spans="1:14">
      <c r="A29" s="1" t="s">
        <v>19</v>
      </c>
      <c r="B29" s="1" t="s">
        <v>2655</v>
      </c>
      <c r="C29" s="2">
        <v>28</v>
      </c>
      <c r="D29" s="1" t="s">
        <v>2656</v>
      </c>
      <c r="E29" s="1" t="s">
        <v>2704</v>
      </c>
      <c r="F29" s="1" t="s">
        <v>608</v>
      </c>
      <c r="G29" s="1" t="s">
        <v>2682</v>
      </c>
      <c r="H29" s="2" t="s">
        <v>2705</v>
      </c>
      <c r="N29" s="1">
        <f t="shared" si="0"/>
        <v>0</v>
      </c>
    </row>
    <row r="30" spans="1:14">
      <c r="A30" s="1" t="s">
        <v>19</v>
      </c>
      <c r="B30" s="1" t="s">
        <v>2655</v>
      </c>
      <c r="C30" s="2">
        <v>29</v>
      </c>
      <c r="D30" s="1" t="s">
        <v>2656</v>
      </c>
      <c r="E30" s="1" t="s">
        <v>2706</v>
      </c>
      <c r="F30" s="1" t="s">
        <v>608</v>
      </c>
      <c r="G30" s="1" t="s">
        <v>2707</v>
      </c>
      <c r="H30" s="2">
        <v>2015.16</v>
      </c>
      <c r="N30" s="1">
        <f t="shared" si="0"/>
        <v>0</v>
      </c>
    </row>
    <row r="31" spans="1:14">
      <c r="A31" s="1" t="s">
        <v>19</v>
      </c>
      <c r="B31" s="1" t="s">
        <v>2655</v>
      </c>
      <c r="C31" s="2">
        <v>30</v>
      </c>
      <c r="D31" s="1" t="s">
        <v>2656</v>
      </c>
      <c r="E31" s="1" t="s">
        <v>2708</v>
      </c>
      <c r="F31" s="1" t="s">
        <v>608</v>
      </c>
      <c r="G31" s="1" t="s">
        <v>2709</v>
      </c>
      <c r="N31" s="1">
        <f t="shared" si="0"/>
        <v>0</v>
      </c>
    </row>
    <row r="32" spans="1:14">
      <c r="A32" s="1" t="s">
        <v>19</v>
      </c>
      <c r="B32" s="1" t="s">
        <v>2655</v>
      </c>
      <c r="C32" s="2">
        <v>31</v>
      </c>
      <c r="D32" s="1" t="s">
        <v>2656</v>
      </c>
      <c r="E32" s="1" t="s">
        <v>2710</v>
      </c>
      <c r="F32" s="1" t="s">
        <v>608</v>
      </c>
      <c r="G32" s="1" t="s">
        <v>2709</v>
      </c>
      <c r="H32" s="2" t="s">
        <v>2711</v>
      </c>
      <c r="N32" s="1">
        <f t="shared" si="0"/>
        <v>0</v>
      </c>
    </row>
    <row r="33" spans="1:14">
      <c r="A33" s="1" t="s">
        <v>19</v>
      </c>
      <c r="B33" s="1" t="s">
        <v>2655</v>
      </c>
      <c r="C33" s="2">
        <v>32</v>
      </c>
      <c r="D33" s="1" t="s">
        <v>2656</v>
      </c>
      <c r="E33" s="1" t="s">
        <v>2712</v>
      </c>
      <c r="F33" s="1" t="s">
        <v>92</v>
      </c>
      <c r="G33" s="1" t="s">
        <v>2696</v>
      </c>
      <c r="H33" s="2" t="s">
        <v>2713</v>
      </c>
      <c r="N33" s="1">
        <f t="shared" si="0"/>
        <v>0</v>
      </c>
    </row>
    <row r="34" spans="1:14">
      <c r="A34" s="1" t="s">
        <v>19</v>
      </c>
      <c r="B34" s="1" t="s">
        <v>2655</v>
      </c>
      <c r="C34" s="2">
        <v>33</v>
      </c>
      <c r="D34" s="1" t="s">
        <v>2656</v>
      </c>
      <c r="E34" s="1" t="s">
        <v>2714</v>
      </c>
      <c r="F34" s="1" t="s">
        <v>92</v>
      </c>
      <c r="G34" s="1" t="s">
        <v>3956</v>
      </c>
      <c r="H34" s="2">
        <v>2008</v>
      </c>
      <c r="I34" s="1" t="s">
        <v>2715</v>
      </c>
      <c r="N34" s="1">
        <f t="shared" si="0"/>
        <v>0</v>
      </c>
    </row>
    <row r="35" spans="1:14">
      <c r="A35" s="1" t="s">
        <v>19</v>
      </c>
      <c r="B35" s="1" t="s">
        <v>2655</v>
      </c>
      <c r="C35" s="2">
        <v>34</v>
      </c>
      <c r="D35" s="1" t="s">
        <v>2656</v>
      </c>
      <c r="E35" s="1" t="s">
        <v>2716</v>
      </c>
      <c r="F35" s="1" t="s">
        <v>608</v>
      </c>
      <c r="G35" s="1" t="s">
        <v>2717</v>
      </c>
      <c r="H35" s="2">
        <v>2006</v>
      </c>
      <c r="I35" s="1" t="s">
        <v>2718</v>
      </c>
      <c r="N35" s="1">
        <f t="shared" si="0"/>
        <v>0</v>
      </c>
    </row>
    <row r="36" spans="1:14">
      <c r="B36" s="1" t="s">
        <v>2655</v>
      </c>
      <c r="C36" s="2">
        <v>35</v>
      </c>
      <c r="D36" s="1" t="s">
        <v>2656</v>
      </c>
      <c r="E36" s="1" t="s">
        <v>2719</v>
      </c>
      <c r="F36" s="1" t="s">
        <v>92</v>
      </c>
      <c r="G36" s="1" t="s">
        <v>2720</v>
      </c>
      <c r="H36" s="2">
        <v>2018</v>
      </c>
      <c r="N36" s="1">
        <f t="shared" si="0"/>
        <v>0</v>
      </c>
    </row>
    <row r="37" spans="1:14">
      <c r="A37" s="1" t="s">
        <v>19</v>
      </c>
      <c r="B37" s="1" t="s">
        <v>2655</v>
      </c>
      <c r="C37" s="2">
        <v>36</v>
      </c>
      <c r="D37" s="1" t="s">
        <v>2656</v>
      </c>
      <c r="E37" s="1" t="s">
        <v>3953</v>
      </c>
      <c r="F37" s="1" t="s">
        <v>3954</v>
      </c>
      <c r="G37" s="1" t="s">
        <v>2696</v>
      </c>
      <c r="H37" s="2" t="s">
        <v>3955</v>
      </c>
      <c r="I37" s="1" t="s">
        <v>2715</v>
      </c>
      <c r="N37" s="1">
        <f t="shared" si="0"/>
        <v>0</v>
      </c>
    </row>
    <row r="38" spans="1:14">
      <c r="N38" s="1">
        <f t="shared" si="0"/>
        <v>0</v>
      </c>
    </row>
    <row r="39" spans="1:14">
      <c r="N39" s="1">
        <f t="shared" si="0"/>
        <v>0</v>
      </c>
    </row>
    <row r="40" spans="1:14">
      <c r="N40" s="1">
        <f t="shared" si="0"/>
        <v>0</v>
      </c>
    </row>
    <row r="41" spans="1:14">
      <c r="N41" s="1">
        <f t="shared" si="0"/>
        <v>0</v>
      </c>
    </row>
    <row r="42" spans="1:14">
      <c r="N42" s="1">
        <f t="shared" si="0"/>
        <v>0</v>
      </c>
    </row>
    <row r="43" spans="1:14">
      <c r="N43" s="1">
        <f t="shared" si="0"/>
        <v>0</v>
      </c>
    </row>
    <row r="44" spans="1:14">
      <c r="N44" s="1">
        <f t="shared" si="0"/>
        <v>0</v>
      </c>
    </row>
    <row r="45" spans="1:14">
      <c r="N45" s="1">
        <f t="shared" si="0"/>
        <v>0</v>
      </c>
    </row>
    <row r="46" spans="1:14">
      <c r="N46" s="1">
        <f t="shared" si="0"/>
        <v>0</v>
      </c>
    </row>
    <row r="47" spans="1:14">
      <c r="N47" s="1">
        <f t="shared" si="0"/>
        <v>0</v>
      </c>
    </row>
    <row r="48" spans="1:14">
      <c r="N48" s="1">
        <f t="shared" si="0"/>
        <v>0</v>
      </c>
    </row>
    <row r="49" spans="14:14">
      <c r="N49" s="1">
        <f t="shared" si="0"/>
        <v>0</v>
      </c>
    </row>
    <row r="50" spans="14:14">
      <c r="N50" s="1">
        <f t="shared" si="0"/>
        <v>0</v>
      </c>
    </row>
    <row r="51" spans="14:14">
      <c r="N51" s="1">
        <f t="shared" si="0"/>
        <v>0</v>
      </c>
    </row>
    <row r="52" spans="14:14">
      <c r="N52" s="1">
        <f t="shared" si="0"/>
        <v>0</v>
      </c>
    </row>
    <row r="53" spans="14:14">
      <c r="N53" s="1">
        <f t="shared" si="0"/>
        <v>0</v>
      </c>
    </row>
    <row r="54" spans="14:14">
      <c r="N54" s="1">
        <f t="shared" si="0"/>
        <v>0</v>
      </c>
    </row>
    <row r="55" spans="14:14">
      <c r="N55" s="1">
        <f t="shared" si="0"/>
        <v>0</v>
      </c>
    </row>
    <row r="56" spans="14:14">
      <c r="N56" s="1">
        <f t="shared" si="0"/>
        <v>0</v>
      </c>
    </row>
    <row r="57" spans="14:14">
      <c r="N57" s="1">
        <f t="shared" si="0"/>
        <v>0</v>
      </c>
    </row>
    <row r="58" spans="14:14">
      <c r="N58" s="1">
        <f t="shared" si="0"/>
        <v>0</v>
      </c>
    </row>
    <row r="59" spans="14:14">
      <c r="N59" s="1">
        <f t="shared" si="0"/>
        <v>0</v>
      </c>
    </row>
    <row r="60" spans="14:14">
      <c r="N60" s="1">
        <f t="shared" si="0"/>
        <v>0</v>
      </c>
    </row>
    <row r="61" spans="14:14">
      <c r="N61" s="1">
        <f t="shared" si="0"/>
        <v>0</v>
      </c>
    </row>
    <row r="62" spans="14:14">
      <c r="N62" s="1">
        <f t="shared" si="0"/>
        <v>0</v>
      </c>
    </row>
    <row r="63" spans="14:14">
      <c r="N63" s="1">
        <f t="shared" si="0"/>
        <v>0</v>
      </c>
    </row>
    <row r="64" spans="14:14">
      <c r="N64" s="1">
        <f t="shared" si="0"/>
        <v>0</v>
      </c>
    </row>
    <row r="65" spans="14:14">
      <c r="N65" s="1">
        <f t="shared" si="0"/>
        <v>0</v>
      </c>
    </row>
    <row r="66" spans="14:14">
      <c r="N66" s="1">
        <f t="shared" si="0"/>
        <v>0</v>
      </c>
    </row>
    <row r="67" spans="14:14">
      <c r="N67" s="1">
        <f t="shared" si="0"/>
        <v>0</v>
      </c>
    </row>
    <row r="68" spans="14:14">
      <c r="N68" s="1">
        <f t="shared" ref="N68:N131" si="1">IF(K68="yes",1,0)</f>
        <v>0</v>
      </c>
    </row>
    <row r="69" spans="14:14">
      <c r="N69" s="1">
        <f t="shared" si="1"/>
        <v>0</v>
      </c>
    </row>
    <row r="70" spans="14:14">
      <c r="N70" s="1">
        <f t="shared" si="1"/>
        <v>0</v>
      </c>
    </row>
    <row r="71" spans="14:14">
      <c r="N71" s="1">
        <f t="shared" si="1"/>
        <v>0</v>
      </c>
    </row>
    <row r="72" spans="14:14">
      <c r="N72" s="1">
        <f t="shared" si="1"/>
        <v>0</v>
      </c>
    </row>
    <row r="73" spans="14:14">
      <c r="N73" s="1">
        <f t="shared" si="1"/>
        <v>0</v>
      </c>
    </row>
    <row r="74" spans="14:14">
      <c r="N74" s="1">
        <f t="shared" si="1"/>
        <v>0</v>
      </c>
    </row>
    <row r="75" spans="14:14">
      <c r="N75" s="1">
        <f t="shared" si="1"/>
        <v>0</v>
      </c>
    </row>
    <row r="76" spans="14:14">
      <c r="N76" s="1">
        <f t="shared" si="1"/>
        <v>0</v>
      </c>
    </row>
    <row r="77" spans="14:14">
      <c r="N77" s="1">
        <f t="shared" si="1"/>
        <v>0</v>
      </c>
    </row>
    <row r="78" spans="14:14">
      <c r="N78" s="1">
        <f t="shared" si="1"/>
        <v>0</v>
      </c>
    </row>
    <row r="79" spans="14:14">
      <c r="N79" s="1">
        <f t="shared" si="1"/>
        <v>0</v>
      </c>
    </row>
    <row r="80" spans="14:14">
      <c r="N80" s="1">
        <f t="shared" si="1"/>
        <v>0</v>
      </c>
    </row>
    <row r="81" spans="14:14">
      <c r="N81" s="1">
        <f t="shared" si="1"/>
        <v>0</v>
      </c>
    </row>
    <row r="82" spans="14:14">
      <c r="N82" s="1">
        <f t="shared" si="1"/>
        <v>0</v>
      </c>
    </row>
    <row r="83" spans="14:14">
      <c r="N83" s="1">
        <f t="shared" si="1"/>
        <v>0</v>
      </c>
    </row>
    <row r="84" spans="14:14">
      <c r="N84" s="1">
        <f t="shared" si="1"/>
        <v>0</v>
      </c>
    </row>
    <row r="85" spans="14:14">
      <c r="N85" s="1">
        <f t="shared" si="1"/>
        <v>0</v>
      </c>
    </row>
    <row r="86" spans="14:14">
      <c r="N86" s="1">
        <f t="shared" si="1"/>
        <v>0</v>
      </c>
    </row>
    <row r="87" spans="14:14">
      <c r="N87" s="1">
        <f t="shared" si="1"/>
        <v>0</v>
      </c>
    </row>
    <row r="88" spans="14:14">
      <c r="N88" s="1">
        <f t="shared" si="1"/>
        <v>0</v>
      </c>
    </row>
    <row r="89" spans="14:14">
      <c r="N89" s="1">
        <f t="shared" si="1"/>
        <v>0</v>
      </c>
    </row>
    <row r="90" spans="14:14">
      <c r="N90" s="1">
        <f t="shared" si="1"/>
        <v>0</v>
      </c>
    </row>
    <row r="91" spans="14:14">
      <c r="N91" s="1">
        <f t="shared" si="1"/>
        <v>0</v>
      </c>
    </row>
    <row r="92" spans="14:14">
      <c r="N92" s="1">
        <f t="shared" si="1"/>
        <v>0</v>
      </c>
    </row>
    <row r="93" spans="14:14">
      <c r="N93" s="1">
        <f t="shared" si="1"/>
        <v>0</v>
      </c>
    </row>
    <row r="94" spans="14:14">
      <c r="N94" s="1">
        <f t="shared" si="1"/>
        <v>0</v>
      </c>
    </row>
    <row r="95" spans="14:14">
      <c r="N95" s="1">
        <f t="shared" si="1"/>
        <v>0</v>
      </c>
    </row>
    <row r="96" spans="14:14">
      <c r="N96" s="1">
        <f t="shared" si="1"/>
        <v>0</v>
      </c>
    </row>
    <row r="97" spans="14:14">
      <c r="N97" s="1">
        <f t="shared" si="1"/>
        <v>0</v>
      </c>
    </row>
    <row r="98" spans="14:14">
      <c r="N98" s="1">
        <f t="shared" si="1"/>
        <v>0</v>
      </c>
    </row>
    <row r="99" spans="14:14">
      <c r="N99" s="1">
        <f t="shared" si="1"/>
        <v>0</v>
      </c>
    </row>
    <row r="100" spans="14:14">
      <c r="N100" s="1">
        <f t="shared" si="1"/>
        <v>0</v>
      </c>
    </row>
    <row r="101" spans="14:14">
      <c r="N101" s="1">
        <f t="shared" si="1"/>
        <v>0</v>
      </c>
    </row>
    <row r="102" spans="14:14">
      <c r="N102" s="1">
        <f t="shared" si="1"/>
        <v>0</v>
      </c>
    </row>
    <row r="103" spans="14:14">
      <c r="N103" s="1">
        <f t="shared" si="1"/>
        <v>0</v>
      </c>
    </row>
    <row r="104" spans="14:14">
      <c r="N104" s="1">
        <f t="shared" si="1"/>
        <v>0</v>
      </c>
    </row>
    <row r="105" spans="14:14">
      <c r="N105" s="1">
        <f t="shared" si="1"/>
        <v>0</v>
      </c>
    </row>
    <row r="106" spans="14:14">
      <c r="N106" s="1">
        <f t="shared" si="1"/>
        <v>0</v>
      </c>
    </row>
    <row r="107" spans="14:14">
      <c r="N107" s="1">
        <f t="shared" si="1"/>
        <v>0</v>
      </c>
    </row>
    <row r="108" spans="14:14">
      <c r="N108" s="1">
        <f t="shared" si="1"/>
        <v>0</v>
      </c>
    </row>
    <row r="109" spans="14:14">
      <c r="N109" s="1">
        <f t="shared" si="1"/>
        <v>0</v>
      </c>
    </row>
    <row r="110" spans="14:14">
      <c r="N110" s="1">
        <f t="shared" si="1"/>
        <v>0</v>
      </c>
    </row>
    <row r="111" spans="14:14">
      <c r="N111" s="1">
        <f t="shared" si="1"/>
        <v>0</v>
      </c>
    </row>
    <row r="112" spans="14:14">
      <c r="N112" s="1">
        <f t="shared" si="1"/>
        <v>0</v>
      </c>
    </row>
    <row r="113" spans="14:14">
      <c r="N113" s="1">
        <f t="shared" si="1"/>
        <v>0</v>
      </c>
    </row>
    <row r="114" spans="14:14">
      <c r="N114" s="1">
        <f t="shared" si="1"/>
        <v>0</v>
      </c>
    </row>
    <row r="115" spans="14:14">
      <c r="N115" s="1">
        <f t="shared" si="1"/>
        <v>0</v>
      </c>
    </row>
    <row r="116" spans="14:14">
      <c r="N116" s="1">
        <f t="shared" si="1"/>
        <v>0</v>
      </c>
    </row>
    <row r="117" spans="14:14">
      <c r="N117" s="1">
        <f t="shared" si="1"/>
        <v>0</v>
      </c>
    </row>
    <row r="118" spans="14:14">
      <c r="N118" s="1">
        <f t="shared" si="1"/>
        <v>0</v>
      </c>
    </row>
    <row r="119" spans="14:14">
      <c r="N119" s="1">
        <f t="shared" si="1"/>
        <v>0</v>
      </c>
    </row>
    <row r="120" spans="14:14">
      <c r="N120" s="1">
        <f t="shared" si="1"/>
        <v>0</v>
      </c>
    </row>
    <row r="121" spans="14:14">
      <c r="N121" s="1">
        <f t="shared" si="1"/>
        <v>0</v>
      </c>
    </row>
    <row r="122" spans="14:14">
      <c r="N122" s="1">
        <f t="shared" si="1"/>
        <v>0</v>
      </c>
    </row>
    <row r="123" spans="14:14">
      <c r="N123" s="1">
        <f t="shared" si="1"/>
        <v>0</v>
      </c>
    </row>
    <row r="124" spans="14:14">
      <c r="N124" s="1">
        <f t="shared" si="1"/>
        <v>0</v>
      </c>
    </row>
    <row r="125" spans="14:14">
      <c r="N125" s="1">
        <f t="shared" si="1"/>
        <v>0</v>
      </c>
    </row>
    <row r="126" spans="14:14">
      <c r="N126" s="1">
        <f t="shared" si="1"/>
        <v>0</v>
      </c>
    </row>
    <row r="127" spans="14:14">
      <c r="N127" s="1">
        <f t="shared" si="1"/>
        <v>0</v>
      </c>
    </row>
    <row r="128" spans="14:14">
      <c r="N128" s="1">
        <f t="shared" si="1"/>
        <v>0</v>
      </c>
    </row>
    <row r="129" spans="14:14">
      <c r="N129" s="1">
        <f t="shared" si="1"/>
        <v>0</v>
      </c>
    </row>
    <row r="130" spans="14:14">
      <c r="N130" s="1">
        <f t="shared" si="1"/>
        <v>0</v>
      </c>
    </row>
    <row r="131" spans="14:14">
      <c r="N131" s="1">
        <f t="shared" si="1"/>
        <v>0</v>
      </c>
    </row>
    <row r="132" spans="14:14">
      <c r="N132" s="1">
        <f t="shared" ref="N132:N196" si="2">IF(K132="yes",1,0)</f>
        <v>0</v>
      </c>
    </row>
    <row r="133" spans="14:14">
      <c r="N133" s="1">
        <f t="shared" si="2"/>
        <v>0</v>
      </c>
    </row>
    <row r="134" spans="14:14">
      <c r="N134" s="1">
        <f t="shared" si="2"/>
        <v>0</v>
      </c>
    </row>
    <row r="135" spans="14:14">
      <c r="N135" s="1">
        <f t="shared" si="2"/>
        <v>0</v>
      </c>
    </row>
    <row r="136" spans="14:14">
      <c r="N136" s="1">
        <f t="shared" si="2"/>
        <v>0</v>
      </c>
    </row>
    <row r="137" spans="14:14">
      <c r="N137" s="1">
        <f t="shared" si="2"/>
        <v>0</v>
      </c>
    </row>
    <row r="138" spans="14:14">
      <c r="N138" s="1">
        <f t="shared" si="2"/>
        <v>0</v>
      </c>
    </row>
    <row r="139" spans="14:14">
      <c r="N139" s="1">
        <f t="shared" si="2"/>
        <v>0</v>
      </c>
    </row>
    <row r="140" spans="14:14">
      <c r="N140" s="1">
        <f t="shared" si="2"/>
        <v>0</v>
      </c>
    </row>
    <row r="141" spans="14:14">
      <c r="N141" s="1">
        <f t="shared" si="2"/>
        <v>0</v>
      </c>
    </row>
    <row r="142" spans="14:14">
      <c r="N142" s="1">
        <f t="shared" si="2"/>
        <v>0</v>
      </c>
    </row>
    <row r="143" spans="14:14">
      <c r="N143" s="1">
        <f t="shared" si="2"/>
        <v>0</v>
      </c>
    </row>
    <row r="144" spans="14:14">
      <c r="N144" s="1">
        <f t="shared" si="2"/>
        <v>0</v>
      </c>
    </row>
    <row r="145" spans="14:14">
      <c r="N145" s="1">
        <f t="shared" si="2"/>
        <v>0</v>
      </c>
    </row>
    <row r="146" spans="14:14">
      <c r="N146" s="1">
        <f t="shared" si="2"/>
        <v>0</v>
      </c>
    </row>
    <row r="147" spans="14:14">
      <c r="N147" s="1">
        <f t="shared" si="2"/>
        <v>0</v>
      </c>
    </row>
    <row r="148" spans="14:14">
      <c r="N148" s="1">
        <f t="shared" si="2"/>
        <v>0</v>
      </c>
    </row>
    <row r="149" spans="14:14">
      <c r="N149" s="1">
        <f t="shared" si="2"/>
        <v>0</v>
      </c>
    </row>
    <row r="150" spans="14:14">
      <c r="N150" s="1">
        <f t="shared" si="2"/>
        <v>0</v>
      </c>
    </row>
    <row r="151" spans="14:14">
      <c r="N151" s="1">
        <f t="shared" si="2"/>
        <v>0</v>
      </c>
    </row>
    <row r="152" spans="14:14">
      <c r="N152" s="1">
        <f t="shared" si="2"/>
        <v>0</v>
      </c>
    </row>
    <row r="153" spans="14:14">
      <c r="N153" s="1">
        <f t="shared" si="2"/>
        <v>0</v>
      </c>
    </row>
    <row r="154" spans="14:14">
      <c r="N154" s="1">
        <f t="shared" si="2"/>
        <v>0</v>
      </c>
    </row>
    <row r="155" spans="14:14">
      <c r="N155" s="1">
        <f t="shared" si="2"/>
        <v>0</v>
      </c>
    </row>
    <row r="156" spans="14:14">
      <c r="N156" s="1">
        <f t="shared" si="2"/>
        <v>0</v>
      </c>
    </row>
    <row r="157" spans="14:14">
      <c r="N157" s="1">
        <f t="shared" si="2"/>
        <v>0</v>
      </c>
    </row>
    <row r="158" spans="14:14">
      <c r="N158" s="1">
        <f t="shared" si="2"/>
        <v>0</v>
      </c>
    </row>
    <row r="159" spans="14:14">
      <c r="N159" s="1">
        <f t="shared" si="2"/>
        <v>0</v>
      </c>
    </row>
    <row r="160" spans="14:14">
      <c r="N160" s="1">
        <f t="shared" si="2"/>
        <v>0</v>
      </c>
    </row>
    <row r="161" spans="14:14">
      <c r="N161" s="1">
        <f t="shared" si="2"/>
        <v>0</v>
      </c>
    </row>
    <row r="162" spans="14:14">
      <c r="N162" s="1">
        <f t="shared" si="2"/>
        <v>0</v>
      </c>
    </row>
    <row r="163" spans="14:14">
      <c r="N163" s="1">
        <f t="shared" si="2"/>
        <v>0</v>
      </c>
    </row>
    <row r="164" spans="14:14">
      <c r="N164" s="1">
        <f t="shared" si="2"/>
        <v>0</v>
      </c>
    </row>
    <row r="165" spans="14:14">
      <c r="N165" s="1">
        <f t="shared" si="2"/>
        <v>0</v>
      </c>
    </row>
    <row r="166" spans="14:14">
      <c r="N166" s="1">
        <f t="shared" si="2"/>
        <v>0</v>
      </c>
    </row>
    <row r="167" spans="14:14">
      <c r="N167" s="1">
        <f t="shared" si="2"/>
        <v>0</v>
      </c>
    </row>
    <row r="168" spans="14:14">
      <c r="N168" s="1">
        <f t="shared" si="2"/>
        <v>0</v>
      </c>
    </row>
    <row r="169" spans="14:14">
      <c r="N169" s="1">
        <f t="shared" si="2"/>
        <v>0</v>
      </c>
    </row>
    <row r="170" spans="14:14">
      <c r="N170" s="1">
        <f t="shared" si="2"/>
        <v>0</v>
      </c>
    </row>
    <row r="171" spans="14:14">
      <c r="N171" s="1">
        <f t="shared" si="2"/>
        <v>0</v>
      </c>
    </row>
    <row r="172" spans="14:14">
      <c r="N172" s="1">
        <f t="shared" si="2"/>
        <v>0</v>
      </c>
    </row>
    <row r="173" spans="14:14">
      <c r="N173" s="1">
        <f t="shared" si="2"/>
        <v>0</v>
      </c>
    </row>
    <row r="174" spans="14:14">
      <c r="N174" s="1">
        <f t="shared" si="2"/>
        <v>0</v>
      </c>
    </row>
    <row r="175" spans="14:14">
      <c r="N175" s="1">
        <f t="shared" si="2"/>
        <v>0</v>
      </c>
    </row>
    <row r="176" spans="14:14">
      <c r="N176" s="1">
        <f t="shared" si="2"/>
        <v>0</v>
      </c>
    </row>
    <row r="177" spans="14:14">
      <c r="N177" s="1">
        <f t="shared" si="2"/>
        <v>0</v>
      </c>
    </row>
    <row r="178" spans="14:14">
      <c r="N178" s="1">
        <f t="shared" si="2"/>
        <v>0</v>
      </c>
    </row>
    <row r="179" spans="14:14">
      <c r="N179" s="1">
        <f t="shared" si="2"/>
        <v>0</v>
      </c>
    </row>
    <row r="180" spans="14:14">
      <c r="N180" s="1">
        <f t="shared" si="2"/>
        <v>0</v>
      </c>
    </row>
    <row r="181" spans="14:14">
      <c r="N181" s="1">
        <f t="shared" si="2"/>
        <v>0</v>
      </c>
    </row>
    <row r="182" spans="14:14">
      <c r="N182" s="1">
        <f t="shared" si="2"/>
        <v>0</v>
      </c>
    </row>
    <row r="183" spans="14:14">
      <c r="N183" s="1">
        <f t="shared" si="2"/>
        <v>0</v>
      </c>
    </row>
    <row r="184" spans="14:14">
      <c r="N184" s="1">
        <f t="shared" si="2"/>
        <v>0</v>
      </c>
    </row>
    <row r="185" spans="14:14">
      <c r="N185" s="1">
        <f t="shared" si="2"/>
        <v>0</v>
      </c>
    </row>
    <row r="186" spans="14:14">
      <c r="N186" s="1">
        <f t="shared" si="2"/>
        <v>0</v>
      </c>
    </row>
    <row r="187" spans="14:14">
      <c r="N187" s="1">
        <f t="shared" si="2"/>
        <v>0</v>
      </c>
    </row>
    <row r="188" spans="14:14">
      <c r="N188" s="1">
        <f t="shared" si="2"/>
        <v>0</v>
      </c>
    </row>
    <row r="189" spans="14:14">
      <c r="N189" s="1">
        <f t="shared" si="2"/>
        <v>0</v>
      </c>
    </row>
    <row r="190" spans="14:14">
      <c r="N190" s="1">
        <f t="shared" si="2"/>
        <v>0</v>
      </c>
    </row>
    <row r="191" spans="14:14">
      <c r="N191" s="1">
        <f t="shared" si="2"/>
        <v>0</v>
      </c>
    </row>
    <row r="192" spans="14:14">
      <c r="N192" s="1">
        <f t="shared" si="2"/>
        <v>0</v>
      </c>
    </row>
    <row r="193" spans="14:14">
      <c r="N193" s="1">
        <f t="shared" si="2"/>
        <v>0</v>
      </c>
    </row>
    <row r="194" spans="14:14">
      <c r="N194" s="1">
        <f t="shared" si="2"/>
        <v>0</v>
      </c>
    </row>
    <row r="195" spans="14:14">
      <c r="N195" s="1">
        <f t="shared" si="2"/>
        <v>0</v>
      </c>
    </row>
    <row r="196" spans="14:14">
      <c r="N196" s="1">
        <f t="shared" si="2"/>
        <v>0</v>
      </c>
    </row>
    <row r="197" spans="14:14">
      <c r="N197" s="1">
        <f t="shared" ref="N197:N222" si="3">IF(K197="yes",1,0)</f>
        <v>0</v>
      </c>
    </row>
    <row r="198" spans="14:14">
      <c r="N198" s="1">
        <f t="shared" si="3"/>
        <v>0</v>
      </c>
    </row>
    <row r="199" spans="14:14">
      <c r="N199" s="1">
        <f t="shared" si="3"/>
        <v>0</v>
      </c>
    </row>
    <row r="200" spans="14:14">
      <c r="N200" s="1">
        <f t="shared" si="3"/>
        <v>0</v>
      </c>
    </row>
    <row r="201" spans="14:14">
      <c r="N201" s="1">
        <f t="shared" si="3"/>
        <v>0</v>
      </c>
    </row>
    <row r="202" spans="14:14">
      <c r="N202" s="1">
        <f t="shared" si="3"/>
        <v>0</v>
      </c>
    </row>
    <row r="203" spans="14:14">
      <c r="N203" s="1">
        <f t="shared" si="3"/>
        <v>0</v>
      </c>
    </row>
    <row r="204" spans="14:14">
      <c r="N204" s="1">
        <f t="shared" si="3"/>
        <v>0</v>
      </c>
    </row>
    <row r="205" spans="14:14">
      <c r="N205" s="1">
        <f t="shared" si="3"/>
        <v>0</v>
      </c>
    </row>
    <row r="206" spans="14:14">
      <c r="N206" s="1">
        <f t="shared" si="3"/>
        <v>0</v>
      </c>
    </row>
    <row r="207" spans="14:14">
      <c r="N207" s="1">
        <f t="shared" si="3"/>
        <v>0</v>
      </c>
    </row>
    <row r="208" spans="14:14">
      <c r="N208" s="1">
        <f t="shared" si="3"/>
        <v>0</v>
      </c>
    </row>
    <row r="209" spans="14:14">
      <c r="N209" s="1">
        <f t="shared" si="3"/>
        <v>0</v>
      </c>
    </row>
    <row r="210" spans="14:14">
      <c r="N210" s="1">
        <f t="shared" si="3"/>
        <v>0</v>
      </c>
    </row>
    <row r="211" spans="14:14">
      <c r="N211" s="1">
        <f t="shared" si="3"/>
        <v>0</v>
      </c>
    </row>
    <row r="212" spans="14:14">
      <c r="N212" s="1">
        <f t="shared" si="3"/>
        <v>0</v>
      </c>
    </row>
    <row r="213" spans="14:14">
      <c r="N213" s="1">
        <f t="shared" si="3"/>
        <v>0</v>
      </c>
    </row>
    <row r="214" spans="14:14">
      <c r="N214" s="1">
        <f t="shared" si="3"/>
        <v>0</v>
      </c>
    </row>
    <row r="215" spans="14:14">
      <c r="N215" s="1">
        <f t="shared" si="3"/>
        <v>0</v>
      </c>
    </row>
    <row r="216" spans="14:14">
      <c r="N216" s="1">
        <f t="shared" si="3"/>
        <v>0</v>
      </c>
    </row>
    <row r="217" spans="14:14">
      <c r="N217" s="1">
        <f t="shared" si="3"/>
        <v>0</v>
      </c>
    </row>
    <row r="218" spans="14:14">
      <c r="N218" s="1">
        <f t="shared" si="3"/>
        <v>0</v>
      </c>
    </row>
    <row r="219" spans="14:14">
      <c r="N219" s="1">
        <f t="shared" si="3"/>
        <v>0</v>
      </c>
    </row>
    <row r="220" spans="14:14">
      <c r="N220" s="1">
        <f t="shared" si="3"/>
        <v>0</v>
      </c>
    </row>
    <row r="221" spans="14:14">
      <c r="N221" s="1">
        <f t="shared" si="3"/>
        <v>0</v>
      </c>
    </row>
    <row r="222" spans="14:14">
      <c r="N222" s="1">
        <f t="shared" si="3"/>
        <v>0</v>
      </c>
    </row>
  </sheetData>
  <hyperlinks>
    <hyperlink ref="A1" location="'QUICK LINK'!A1" display="QUICK LINK" xr:uid="{5937C2CE-23AF-4036-BE1E-05D46E824E6B}"/>
  </hyperlinks>
  <pageMargins left="0.70826771653543308" right="0.70826771653543308" top="2.3228346456692948" bottom="2.3228346456692948" header="1.9291338582677198" footer="1.9291338582677198"/>
  <pageSetup paperSize="0" fitToWidth="0" fitToHeight="0" orientation="landscape" horizontalDpi="0" verticalDpi="0" copies="0"/>
  <headerFooter alignWithMargins="0"/>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dimension ref="A1:AMJ222"/>
  <sheetViews>
    <sheetView workbookViewId="0">
      <pane xSplit="3" ySplit="1" topLeftCell="D38" activePane="bottomRight" state="frozen"/>
      <selection pane="topRight"/>
      <selection pane="bottomLeft"/>
      <selection pane="bottomRight"/>
    </sheetView>
  </sheetViews>
  <sheetFormatPr defaultRowHeight="15"/>
  <cols>
    <col min="1" max="1" width="5.375" style="1" customWidth="1"/>
    <col min="2" max="2" width="5.875" style="1" customWidth="1"/>
    <col min="3" max="3" width="6.375" style="2" customWidth="1"/>
    <col min="4" max="4" width="24" style="1" customWidth="1"/>
    <col min="5" max="5" width="49.875" style="1" customWidth="1"/>
    <col min="6" max="6" width="17" style="1" customWidth="1"/>
    <col min="7" max="7" width="21.5" style="1" customWidth="1"/>
    <col min="8" max="8" width="13.625" style="1" customWidth="1"/>
    <col min="9" max="9" width="14.25" style="1" customWidth="1"/>
    <col min="10" max="10" width="9.625" style="1" customWidth="1"/>
    <col min="11" max="11" width="8.5" style="38" customWidth="1"/>
    <col min="12" max="1022" width="8.5" style="1" customWidth="1"/>
    <col min="1023" max="1023" width="9.125" style="1" customWidth="1"/>
    <col min="1024" max="1024" width="9" customWidth="1"/>
  </cols>
  <sheetData>
    <row r="1" spans="1:1024" ht="29.25" customHeight="1">
      <c r="A1" s="101" t="s">
        <v>3663</v>
      </c>
      <c r="B1" s="40" t="s">
        <v>0</v>
      </c>
      <c r="C1" s="40" t="s">
        <v>1</v>
      </c>
      <c r="D1" s="40" t="s">
        <v>2</v>
      </c>
      <c r="E1" s="40" t="s">
        <v>3</v>
      </c>
      <c r="F1" s="40" t="s">
        <v>4</v>
      </c>
      <c r="G1" s="77" t="s">
        <v>5</v>
      </c>
      <c r="H1" s="75" t="s">
        <v>3644</v>
      </c>
      <c r="I1" s="77" t="s">
        <v>6</v>
      </c>
      <c r="J1" s="74" t="s">
        <v>3643</v>
      </c>
      <c r="K1" s="105" t="s">
        <v>3646</v>
      </c>
      <c r="L1" s="77" t="s">
        <v>7</v>
      </c>
      <c r="M1" s="102">
        <f>COUNT(C2:C200)</f>
        <v>64</v>
      </c>
      <c r="N1" s="102">
        <f>SUM(N2:N195)</f>
        <v>13</v>
      </c>
      <c r="AMJ1" s="1"/>
    </row>
    <row r="2" spans="1:1024">
      <c r="A2" s="1" t="s">
        <v>19</v>
      </c>
      <c r="B2" s="1" t="s">
        <v>2721</v>
      </c>
      <c r="C2" s="2">
        <v>1</v>
      </c>
      <c r="D2" s="1" t="s">
        <v>2722</v>
      </c>
      <c r="E2" s="1" t="s">
        <v>2723</v>
      </c>
      <c r="F2" s="1" t="s">
        <v>532</v>
      </c>
      <c r="G2" s="1" t="s">
        <v>2724</v>
      </c>
      <c r="H2" s="95">
        <v>33909</v>
      </c>
      <c r="I2" s="1" t="s">
        <v>2748</v>
      </c>
      <c r="J2" s="31"/>
      <c r="N2" s="1">
        <f>IF(K2="yes",1,0)</f>
        <v>0</v>
      </c>
    </row>
    <row r="3" spans="1:1024">
      <c r="A3" s="1" t="s">
        <v>19</v>
      </c>
      <c r="B3" s="1" t="s">
        <v>2721</v>
      </c>
      <c r="C3" s="2">
        <v>2</v>
      </c>
      <c r="D3" s="1" t="s">
        <v>2722</v>
      </c>
      <c r="E3" s="1" t="s">
        <v>2725</v>
      </c>
      <c r="F3" s="1" t="s">
        <v>2726</v>
      </c>
      <c r="H3" s="95">
        <v>34103</v>
      </c>
      <c r="J3" s="31"/>
      <c r="N3" s="1">
        <f>IF(K3="yes",1,0)</f>
        <v>0</v>
      </c>
    </row>
    <row r="4" spans="1:1024">
      <c r="A4" s="1" t="s">
        <v>19</v>
      </c>
      <c r="B4" s="1" t="s">
        <v>2721</v>
      </c>
      <c r="C4" s="2">
        <v>3</v>
      </c>
      <c r="D4" s="1" t="s">
        <v>2722</v>
      </c>
      <c r="E4" s="1" t="s">
        <v>2727</v>
      </c>
      <c r="F4" s="1" t="s">
        <v>496</v>
      </c>
      <c r="H4" s="38" t="s">
        <v>2728</v>
      </c>
      <c r="J4" s="31"/>
      <c r="N4" s="1">
        <f t="shared" ref="N4:N67" si="0">IF(K4="yes",1,0)</f>
        <v>0</v>
      </c>
    </row>
    <row r="5" spans="1:1024">
      <c r="A5" s="1" t="s">
        <v>19</v>
      </c>
      <c r="B5" s="1" t="s">
        <v>2721</v>
      </c>
      <c r="C5" s="2">
        <v>4</v>
      </c>
      <c r="D5" s="1" t="s">
        <v>2722</v>
      </c>
      <c r="E5" s="1" t="s">
        <v>2729</v>
      </c>
      <c r="F5" s="1" t="s">
        <v>2726</v>
      </c>
      <c r="H5" s="95">
        <v>34313</v>
      </c>
      <c r="J5" s="31"/>
      <c r="N5" s="1">
        <f t="shared" si="0"/>
        <v>0</v>
      </c>
    </row>
    <row r="6" spans="1:1024">
      <c r="A6" s="1" t="s">
        <v>19</v>
      </c>
      <c r="B6" s="1" t="s">
        <v>2721</v>
      </c>
      <c r="C6" s="2">
        <v>5</v>
      </c>
      <c r="D6" s="1" t="s">
        <v>2722</v>
      </c>
      <c r="E6" s="1" t="s">
        <v>2730</v>
      </c>
      <c r="F6" s="1" t="s">
        <v>2726</v>
      </c>
      <c r="H6" s="38">
        <v>1994</v>
      </c>
      <c r="J6" s="31"/>
      <c r="N6" s="1">
        <f t="shared" si="0"/>
        <v>0</v>
      </c>
    </row>
    <row r="7" spans="1:1024">
      <c r="A7" s="1" t="s">
        <v>19</v>
      </c>
      <c r="B7" s="1" t="s">
        <v>2721</v>
      </c>
      <c r="C7" s="2">
        <v>6</v>
      </c>
      <c r="D7" s="1" t="s">
        <v>2722</v>
      </c>
      <c r="E7" s="1" t="s">
        <v>2731</v>
      </c>
      <c r="F7" s="1" t="s">
        <v>672</v>
      </c>
      <c r="H7" s="95">
        <v>28734</v>
      </c>
      <c r="J7" s="31"/>
      <c r="N7" s="1">
        <f t="shared" si="0"/>
        <v>0</v>
      </c>
    </row>
    <row r="8" spans="1:1024">
      <c r="A8" s="1" t="s">
        <v>19</v>
      </c>
      <c r="B8" s="1" t="s">
        <v>2721</v>
      </c>
      <c r="C8" s="2">
        <v>7</v>
      </c>
      <c r="D8" s="1" t="s">
        <v>2722</v>
      </c>
      <c r="E8" s="1" t="s">
        <v>2732</v>
      </c>
      <c r="F8" s="1" t="s">
        <v>2733</v>
      </c>
      <c r="H8" s="95">
        <v>25836</v>
      </c>
      <c r="J8" s="31"/>
      <c r="N8" s="1">
        <f t="shared" si="0"/>
        <v>0</v>
      </c>
    </row>
    <row r="9" spans="1:1024">
      <c r="A9" s="1" t="s">
        <v>19</v>
      </c>
      <c r="B9" s="1" t="s">
        <v>2721</v>
      </c>
      <c r="C9" s="2">
        <v>8</v>
      </c>
      <c r="D9" s="1" t="s">
        <v>2722</v>
      </c>
      <c r="E9" s="1" t="s">
        <v>2734</v>
      </c>
      <c r="F9" s="1" t="s">
        <v>351</v>
      </c>
      <c r="H9" s="38"/>
      <c r="J9" s="31"/>
      <c r="N9" s="1">
        <f t="shared" si="0"/>
        <v>0</v>
      </c>
    </row>
    <row r="10" spans="1:1024">
      <c r="A10" s="1" t="s">
        <v>19</v>
      </c>
      <c r="B10" s="1" t="s">
        <v>2721</v>
      </c>
      <c r="C10" s="2">
        <v>9</v>
      </c>
      <c r="D10" s="1" t="s">
        <v>2722</v>
      </c>
      <c r="E10" s="1" t="s">
        <v>2735</v>
      </c>
      <c r="F10" s="1" t="s">
        <v>672</v>
      </c>
      <c r="H10" s="95">
        <v>33147</v>
      </c>
      <c r="J10" s="31"/>
      <c r="N10" s="1">
        <f t="shared" si="0"/>
        <v>0</v>
      </c>
    </row>
    <row r="11" spans="1:1024">
      <c r="A11" s="1" t="s">
        <v>19</v>
      </c>
      <c r="B11" s="1" t="s">
        <v>2721</v>
      </c>
      <c r="C11" s="2">
        <v>10</v>
      </c>
      <c r="D11" s="1" t="s">
        <v>2722</v>
      </c>
      <c r="E11" s="1" t="s">
        <v>2735</v>
      </c>
      <c r="F11" s="1" t="s">
        <v>672</v>
      </c>
      <c r="H11" s="95">
        <v>32874</v>
      </c>
      <c r="J11" s="31"/>
      <c r="N11" s="1">
        <f t="shared" si="0"/>
        <v>0</v>
      </c>
    </row>
    <row r="12" spans="1:1024">
      <c r="A12" s="1" t="s">
        <v>19</v>
      </c>
      <c r="B12" s="1" t="s">
        <v>2721</v>
      </c>
      <c r="C12" s="2">
        <v>11</v>
      </c>
      <c r="D12" s="1" t="s">
        <v>2722</v>
      </c>
      <c r="E12" s="1" t="s">
        <v>2735</v>
      </c>
      <c r="F12" s="1" t="s">
        <v>672</v>
      </c>
      <c r="H12" s="95">
        <v>33045</v>
      </c>
      <c r="J12" s="31"/>
      <c r="N12" s="1">
        <f t="shared" si="0"/>
        <v>0</v>
      </c>
    </row>
    <row r="13" spans="1:1024">
      <c r="A13" s="1" t="s">
        <v>19</v>
      </c>
      <c r="B13" s="1" t="s">
        <v>2721</v>
      </c>
      <c r="C13" s="2">
        <v>12</v>
      </c>
      <c r="D13" s="1" t="s">
        <v>2722</v>
      </c>
      <c r="E13" s="1" t="s">
        <v>2736</v>
      </c>
      <c r="F13" s="1" t="s">
        <v>672</v>
      </c>
      <c r="H13" s="95">
        <v>32478</v>
      </c>
      <c r="J13" s="31"/>
      <c r="N13" s="1">
        <f t="shared" si="0"/>
        <v>0</v>
      </c>
    </row>
    <row r="14" spans="1:1024">
      <c r="A14" s="1" t="s">
        <v>19</v>
      </c>
      <c r="B14" s="1" t="s">
        <v>2721</v>
      </c>
      <c r="C14" s="2">
        <v>13</v>
      </c>
      <c r="D14" s="1" t="s">
        <v>2722</v>
      </c>
      <c r="E14" s="1" t="s">
        <v>2737</v>
      </c>
      <c r="F14" s="1" t="s">
        <v>672</v>
      </c>
      <c r="H14" s="95">
        <v>33270</v>
      </c>
      <c r="J14" s="31"/>
      <c r="N14" s="1">
        <f t="shared" si="0"/>
        <v>0</v>
      </c>
    </row>
    <row r="15" spans="1:1024">
      <c r="A15" s="1" t="s">
        <v>19</v>
      </c>
      <c r="B15" s="1" t="s">
        <v>2721</v>
      </c>
      <c r="C15" s="2">
        <v>14</v>
      </c>
      <c r="D15" s="1" t="s">
        <v>2722</v>
      </c>
      <c r="E15" s="1" t="s">
        <v>2738</v>
      </c>
      <c r="F15" s="1" t="s">
        <v>672</v>
      </c>
      <c r="H15" s="95">
        <v>32509</v>
      </c>
      <c r="J15" s="31"/>
      <c r="N15" s="1">
        <f t="shared" si="0"/>
        <v>0</v>
      </c>
    </row>
    <row r="16" spans="1:1024">
      <c r="A16" s="1" t="s">
        <v>19</v>
      </c>
      <c r="B16" s="1" t="s">
        <v>2721</v>
      </c>
      <c r="C16" s="2">
        <v>15</v>
      </c>
      <c r="D16" s="1" t="s">
        <v>2722</v>
      </c>
      <c r="E16" s="1" t="s">
        <v>2739</v>
      </c>
      <c r="F16" s="1" t="s">
        <v>672</v>
      </c>
      <c r="H16" s="95">
        <v>25324</v>
      </c>
      <c r="J16" s="31"/>
      <c r="N16" s="1">
        <f t="shared" si="0"/>
        <v>0</v>
      </c>
    </row>
    <row r="17" spans="1:14">
      <c r="A17" s="1" t="s">
        <v>19</v>
      </c>
      <c r="B17" s="1" t="s">
        <v>2721</v>
      </c>
      <c r="C17" s="2">
        <v>16</v>
      </c>
      <c r="D17" s="1" t="s">
        <v>2722</v>
      </c>
      <c r="E17" s="1" t="s">
        <v>2740</v>
      </c>
      <c r="F17" s="1" t="s">
        <v>496</v>
      </c>
      <c r="G17" s="1" t="s">
        <v>2741</v>
      </c>
      <c r="H17" s="95">
        <v>26249</v>
      </c>
      <c r="I17" s="1" t="s">
        <v>978</v>
      </c>
      <c r="J17" s="31"/>
      <c r="N17" s="1">
        <f t="shared" si="0"/>
        <v>0</v>
      </c>
    </row>
    <row r="18" spans="1:14">
      <c r="A18" s="1" t="s">
        <v>19</v>
      </c>
      <c r="B18" s="1" t="s">
        <v>2721</v>
      </c>
      <c r="C18" s="2">
        <v>17</v>
      </c>
      <c r="D18" s="1" t="s">
        <v>2722</v>
      </c>
      <c r="E18" s="1" t="s">
        <v>2742</v>
      </c>
      <c r="F18" s="1" t="s">
        <v>2743</v>
      </c>
      <c r="H18" s="38" t="s">
        <v>2744</v>
      </c>
      <c r="I18" s="1" t="s">
        <v>978</v>
      </c>
      <c r="J18" s="31"/>
      <c r="N18" s="1">
        <f t="shared" si="0"/>
        <v>0</v>
      </c>
    </row>
    <row r="19" spans="1:14">
      <c r="A19" s="1" t="s">
        <v>19</v>
      </c>
      <c r="B19" s="1" t="s">
        <v>2721</v>
      </c>
      <c r="C19" s="2">
        <v>18</v>
      </c>
      <c r="D19" s="1" t="s">
        <v>2722</v>
      </c>
      <c r="E19" s="1" t="s">
        <v>2745</v>
      </c>
      <c r="F19" s="1" t="s">
        <v>489</v>
      </c>
      <c r="H19" s="38" t="s">
        <v>341</v>
      </c>
      <c r="J19" s="31"/>
      <c r="N19" s="1">
        <f t="shared" si="0"/>
        <v>0</v>
      </c>
    </row>
    <row r="20" spans="1:14">
      <c r="B20" s="1" t="s">
        <v>2721</v>
      </c>
      <c r="C20" s="2">
        <v>19</v>
      </c>
      <c r="D20" s="1" t="s">
        <v>2722</v>
      </c>
      <c r="E20" s="1" t="s">
        <v>2746</v>
      </c>
      <c r="F20" s="1" t="s">
        <v>489</v>
      </c>
      <c r="H20" s="38" t="s">
        <v>455</v>
      </c>
      <c r="J20" s="31"/>
      <c r="N20" s="1">
        <f t="shared" si="0"/>
        <v>0</v>
      </c>
    </row>
    <row r="21" spans="1:14">
      <c r="B21" s="1" t="s">
        <v>2721</v>
      </c>
      <c r="C21" s="2">
        <v>20</v>
      </c>
      <c r="D21" s="1" t="s">
        <v>2722</v>
      </c>
      <c r="E21" s="1" t="s">
        <v>2747</v>
      </c>
      <c r="F21" s="1" t="s">
        <v>1005</v>
      </c>
      <c r="H21" s="38"/>
      <c r="I21" s="1" t="s">
        <v>2748</v>
      </c>
      <c r="J21" s="31"/>
      <c r="N21" s="1">
        <f t="shared" si="0"/>
        <v>0</v>
      </c>
    </row>
    <row r="22" spans="1:14">
      <c r="A22" s="1" t="s">
        <v>19</v>
      </c>
      <c r="B22" s="1" t="s">
        <v>2721</v>
      </c>
      <c r="C22" s="2">
        <v>21</v>
      </c>
      <c r="D22" s="1" t="s">
        <v>2722</v>
      </c>
      <c r="E22" s="1" t="s">
        <v>4009</v>
      </c>
      <c r="F22" s="1" t="s">
        <v>489</v>
      </c>
      <c r="H22" s="38">
        <v>1928</v>
      </c>
      <c r="J22" s="31"/>
      <c r="K22" s="38" t="s">
        <v>3681</v>
      </c>
      <c r="N22" s="1">
        <f t="shared" si="0"/>
        <v>1</v>
      </c>
    </row>
    <row r="23" spans="1:14">
      <c r="B23" s="1" t="s">
        <v>2721</v>
      </c>
      <c r="C23" s="2">
        <v>22</v>
      </c>
      <c r="D23" s="1" t="s">
        <v>2722</v>
      </c>
      <c r="E23" s="1" t="s">
        <v>2749</v>
      </c>
      <c r="F23" s="1" t="s">
        <v>2733</v>
      </c>
      <c r="H23" s="95">
        <v>33893</v>
      </c>
      <c r="J23" s="31"/>
      <c r="K23" s="38" t="s">
        <v>3681</v>
      </c>
      <c r="N23" s="1">
        <f t="shared" si="0"/>
        <v>1</v>
      </c>
    </row>
    <row r="24" spans="1:14">
      <c r="B24" s="1" t="s">
        <v>2721</v>
      </c>
      <c r="C24" s="2">
        <v>23</v>
      </c>
      <c r="D24" s="1" t="s">
        <v>2722</v>
      </c>
      <c r="E24" s="1" t="s">
        <v>2750</v>
      </c>
      <c r="F24" s="1" t="s">
        <v>2733</v>
      </c>
      <c r="H24" s="95">
        <v>33878</v>
      </c>
      <c r="J24" s="31"/>
      <c r="K24" s="38" t="s">
        <v>3681</v>
      </c>
      <c r="N24" s="1">
        <f t="shared" si="0"/>
        <v>1</v>
      </c>
    </row>
    <row r="25" spans="1:14">
      <c r="B25" s="1" t="s">
        <v>2721</v>
      </c>
      <c r="C25" s="2">
        <v>24</v>
      </c>
      <c r="D25" s="1" t="s">
        <v>2722</v>
      </c>
      <c r="E25" s="1" t="s">
        <v>2751</v>
      </c>
      <c r="F25" s="1" t="s">
        <v>2733</v>
      </c>
      <c r="H25" s="38" t="s">
        <v>2752</v>
      </c>
      <c r="J25" s="31"/>
      <c r="K25" s="38" t="s">
        <v>3681</v>
      </c>
      <c r="N25" s="1">
        <f t="shared" si="0"/>
        <v>1</v>
      </c>
    </row>
    <row r="26" spans="1:14">
      <c r="B26" s="1" t="s">
        <v>2721</v>
      </c>
      <c r="C26" s="2">
        <v>25</v>
      </c>
      <c r="D26" s="1" t="s">
        <v>2722</v>
      </c>
      <c r="E26" s="1" t="s">
        <v>2753</v>
      </c>
      <c r="F26" s="1" t="s">
        <v>2733</v>
      </c>
      <c r="H26" s="38" t="s">
        <v>2752</v>
      </c>
      <c r="J26" s="31"/>
      <c r="K26" s="38" t="s">
        <v>3681</v>
      </c>
      <c r="N26" s="1">
        <f t="shared" si="0"/>
        <v>1</v>
      </c>
    </row>
    <row r="27" spans="1:14">
      <c r="B27" s="1" t="s">
        <v>2721</v>
      </c>
      <c r="C27" s="2">
        <v>26</v>
      </c>
      <c r="D27" s="1" t="s">
        <v>2722</v>
      </c>
      <c r="E27" s="1" t="s">
        <v>2754</v>
      </c>
      <c r="F27" s="1" t="s">
        <v>2733</v>
      </c>
      <c r="H27" s="95">
        <v>32740</v>
      </c>
      <c r="J27" s="31"/>
      <c r="K27" s="38" t="s">
        <v>664</v>
      </c>
      <c r="N27" s="1">
        <f t="shared" si="0"/>
        <v>0</v>
      </c>
    </row>
    <row r="28" spans="1:14">
      <c r="B28" s="1" t="s">
        <v>2721</v>
      </c>
      <c r="C28" s="2">
        <v>27</v>
      </c>
      <c r="D28" s="1" t="s">
        <v>2722</v>
      </c>
      <c r="E28" s="1" t="s">
        <v>2755</v>
      </c>
      <c r="F28" s="1" t="s">
        <v>2726</v>
      </c>
      <c r="H28" s="95">
        <v>23712</v>
      </c>
      <c r="J28" s="31"/>
      <c r="N28" s="1">
        <f t="shared" si="0"/>
        <v>0</v>
      </c>
    </row>
    <row r="29" spans="1:14">
      <c r="B29" s="1" t="s">
        <v>2721</v>
      </c>
      <c r="C29" s="2">
        <v>28</v>
      </c>
      <c r="D29" s="1" t="s">
        <v>2722</v>
      </c>
      <c r="E29" s="1" t="s">
        <v>2756</v>
      </c>
      <c r="F29" s="1" t="s">
        <v>2733</v>
      </c>
      <c r="H29" s="95">
        <v>29787</v>
      </c>
      <c r="J29" s="31"/>
      <c r="K29" s="38" t="s">
        <v>3681</v>
      </c>
      <c r="N29" s="1">
        <f t="shared" si="0"/>
        <v>1</v>
      </c>
    </row>
    <row r="30" spans="1:14">
      <c r="B30" s="1" t="s">
        <v>2721</v>
      </c>
      <c r="C30" s="2">
        <v>29</v>
      </c>
      <c r="D30" s="1" t="s">
        <v>2722</v>
      </c>
      <c r="E30" s="1" t="s">
        <v>2757</v>
      </c>
      <c r="F30" s="1" t="s">
        <v>2758</v>
      </c>
      <c r="H30" s="95">
        <v>34606</v>
      </c>
      <c r="J30" s="31"/>
      <c r="N30" s="1">
        <f t="shared" si="0"/>
        <v>0</v>
      </c>
    </row>
    <row r="31" spans="1:14">
      <c r="B31" s="1" t="s">
        <v>2759</v>
      </c>
      <c r="C31" s="2">
        <v>30</v>
      </c>
      <c r="D31" s="1" t="s">
        <v>2722</v>
      </c>
      <c r="E31" s="1" t="s">
        <v>2760</v>
      </c>
      <c r="F31" s="1" t="s">
        <v>2733</v>
      </c>
      <c r="H31" s="95">
        <v>33888</v>
      </c>
      <c r="J31" s="31"/>
      <c r="N31" s="1">
        <f t="shared" si="0"/>
        <v>0</v>
      </c>
    </row>
    <row r="32" spans="1:14">
      <c r="B32" s="1" t="s">
        <v>2721</v>
      </c>
      <c r="C32" s="2">
        <v>31</v>
      </c>
      <c r="D32" s="1" t="s">
        <v>2722</v>
      </c>
      <c r="E32" s="1" t="s">
        <v>2761</v>
      </c>
      <c r="F32" s="1" t="s">
        <v>300</v>
      </c>
      <c r="H32" s="38">
        <v>2009</v>
      </c>
      <c r="J32" s="31"/>
      <c r="N32" s="1">
        <f t="shared" si="0"/>
        <v>0</v>
      </c>
    </row>
    <row r="33" spans="2:14">
      <c r="B33" s="1" t="s">
        <v>2721</v>
      </c>
      <c r="C33" s="2">
        <v>32</v>
      </c>
      <c r="D33" s="1" t="s">
        <v>2722</v>
      </c>
      <c r="E33" s="1" t="s">
        <v>2762</v>
      </c>
      <c r="F33" s="1" t="s">
        <v>347</v>
      </c>
      <c r="H33" s="38" t="s">
        <v>679</v>
      </c>
      <c r="J33" s="31"/>
      <c r="N33" s="1">
        <f t="shared" si="0"/>
        <v>0</v>
      </c>
    </row>
    <row r="34" spans="2:14">
      <c r="B34" s="1" t="s">
        <v>2721</v>
      </c>
      <c r="C34" s="2">
        <v>33</v>
      </c>
      <c r="D34" s="1" t="s">
        <v>2722</v>
      </c>
      <c r="E34" s="1" t="s">
        <v>2763</v>
      </c>
      <c r="F34" s="1" t="s">
        <v>347</v>
      </c>
      <c r="H34" s="38" t="s">
        <v>679</v>
      </c>
      <c r="J34" s="31"/>
      <c r="N34" s="1">
        <f t="shared" si="0"/>
        <v>0</v>
      </c>
    </row>
    <row r="35" spans="2:14">
      <c r="B35" s="1" t="s">
        <v>2721</v>
      </c>
      <c r="C35" s="2">
        <v>34</v>
      </c>
      <c r="D35" s="1" t="s">
        <v>2722</v>
      </c>
      <c r="E35" s="1" t="s">
        <v>2764</v>
      </c>
      <c r="F35" s="1" t="s">
        <v>347</v>
      </c>
      <c r="H35" s="38" t="s">
        <v>679</v>
      </c>
      <c r="J35" s="31"/>
      <c r="N35" s="1">
        <f t="shared" si="0"/>
        <v>0</v>
      </c>
    </row>
    <row r="36" spans="2:14">
      <c r="B36" s="1" t="s">
        <v>2721</v>
      </c>
      <c r="C36" s="2">
        <v>35</v>
      </c>
      <c r="D36" s="1" t="s">
        <v>2722</v>
      </c>
      <c r="E36" s="1" t="s">
        <v>2765</v>
      </c>
      <c r="F36" s="1" t="s">
        <v>2766</v>
      </c>
      <c r="H36" s="38" t="s">
        <v>2767</v>
      </c>
      <c r="J36" s="31"/>
      <c r="N36" s="1">
        <f t="shared" si="0"/>
        <v>0</v>
      </c>
    </row>
    <row r="37" spans="2:14">
      <c r="B37" s="1" t="s">
        <v>2721</v>
      </c>
      <c r="C37" s="2">
        <v>36</v>
      </c>
      <c r="D37" s="1" t="s">
        <v>2722</v>
      </c>
      <c r="E37" s="1" t="s">
        <v>2768</v>
      </c>
      <c r="F37" s="1" t="s">
        <v>2766</v>
      </c>
      <c r="H37" s="38" t="s">
        <v>2752</v>
      </c>
      <c r="J37" s="31"/>
      <c r="N37" s="1">
        <f t="shared" si="0"/>
        <v>0</v>
      </c>
    </row>
    <row r="38" spans="2:14">
      <c r="B38" s="1" t="s">
        <v>2721</v>
      </c>
      <c r="C38" s="2">
        <v>37</v>
      </c>
      <c r="D38" s="1" t="s">
        <v>2722</v>
      </c>
      <c r="E38" s="1" t="s">
        <v>2769</v>
      </c>
      <c r="F38" s="1" t="s">
        <v>35</v>
      </c>
      <c r="H38" s="38" t="s">
        <v>2770</v>
      </c>
      <c r="J38" s="31"/>
      <c r="N38" s="1">
        <f t="shared" si="0"/>
        <v>0</v>
      </c>
    </row>
    <row r="39" spans="2:14">
      <c r="B39" s="1" t="s">
        <v>2721</v>
      </c>
      <c r="C39" s="2">
        <v>38</v>
      </c>
      <c r="D39" s="1" t="s">
        <v>2722</v>
      </c>
      <c r="E39" s="1" t="s">
        <v>2771</v>
      </c>
      <c r="F39" s="1" t="s">
        <v>1005</v>
      </c>
      <c r="H39" s="38" t="s">
        <v>2770</v>
      </c>
      <c r="J39" s="31"/>
      <c r="N39" s="1">
        <f t="shared" si="0"/>
        <v>0</v>
      </c>
    </row>
    <row r="40" spans="2:14">
      <c r="B40" s="1" t="s">
        <v>2721</v>
      </c>
      <c r="C40" s="2">
        <v>39</v>
      </c>
      <c r="D40" s="1" t="s">
        <v>2722</v>
      </c>
      <c r="E40" s="1" t="s">
        <v>2772</v>
      </c>
      <c r="F40" s="1" t="s">
        <v>2773</v>
      </c>
      <c r="H40" s="38"/>
      <c r="J40" s="31"/>
      <c r="N40" s="1">
        <f t="shared" si="0"/>
        <v>0</v>
      </c>
    </row>
    <row r="41" spans="2:14">
      <c r="B41" s="1" t="s">
        <v>2721</v>
      </c>
      <c r="C41" s="2">
        <v>40</v>
      </c>
      <c r="D41" s="1" t="s">
        <v>2722</v>
      </c>
      <c r="E41" s="1" t="s">
        <v>2774</v>
      </c>
      <c r="F41" s="1" t="s">
        <v>2775</v>
      </c>
      <c r="H41" s="38">
        <v>1988</v>
      </c>
      <c r="J41" s="31"/>
      <c r="N41" s="1">
        <f t="shared" si="0"/>
        <v>0</v>
      </c>
    </row>
    <row r="42" spans="2:14">
      <c r="B42" s="1" t="s">
        <v>2721</v>
      </c>
      <c r="C42" s="2">
        <v>41</v>
      </c>
      <c r="D42" s="1" t="s">
        <v>2722</v>
      </c>
      <c r="E42" s="1" t="s">
        <v>2776</v>
      </c>
      <c r="F42" s="1" t="s">
        <v>2777</v>
      </c>
      <c r="H42" s="95">
        <v>32448</v>
      </c>
      <c r="J42" s="31"/>
      <c r="N42" s="1">
        <f t="shared" si="0"/>
        <v>0</v>
      </c>
    </row>
    <row r="43" spans="2:14">
      <c r="B43" s="1" t="s">
        <v>2721</v>
      </c>
      <c r="C43" s="2">
        <v>42</v>
      </c>
      <c r="D43" s="1" t="s">
        <v>2722</v>
      </c>
      <c r="E43" s="1" t="s">
        <v>2778</v>
      </c>
      <c r="F43" s="1" t="s">
        <v>2779</v>
      </c>
      <c r="H43" s="95">
        <v>25324</v>
      </c>
      <c r="J43" s="31"/>
      <c r="N43" s="1">
        <f t="shared" si="0"/>
        <v>0</v>
      </c>
    </row>
    <row r="44" spans="2:14">
      <c r="B44" s="1" t="s">
        <v>2721</v>
      </c>
      <c r="C44" s="2">
        <v>43</v>
      </c>
      <c r="D44" s="1" t="s">
        <v>2722</v>
      </c>
      <c r="E44" s="1" t="s">
        <v>2780</v>
      </c>
      <c r="F44" s="1" t="s">
        <v>2205</v>
      </c>
      <c r="H44" s="95">
        <v>32843</v>
      </c>
      <c r="J44" s="31"/>
      <c r="N44" s="1">
        <f t="shared" si="0"/>
        <v>0</v>
      </c>
    </row>
    <row r="45" spans="2:14">
      <c r="B45" s="1" t="s">
        <v>2721</v>
      </c>
      <c r="C45" s="2">
        <v>44</v>
      </c>
      <c r="D45" s="1" t="s">
        <v>2722</v>
      </c>
      <c r="E45" s="1" t="s">
        <v>2781</v>
      </c>
      <c r="F45" s="1" t="s">
        <v>2782</v>
      </c>
      <c r="H45" s="38" t="s">
        <v>2783</v>
      </c>
      <c r="J45" s="31"/>
      <c r="K45" s="38" t="s">
        <v>3645</v>
      </c>
      <c r="L45" s="1" t="s">
        <v>2372</v>
      </c>
      <c r="N45" s="1">
        <f t="shared" si="0"/>
        <v>1</v>
      </c>
    </row>
    <row r="46" spans="2:14">
      <c r="B46" s="1" t="s">
        <v>2721</v>
      </c>
      <c r="C46" s="2">
        <v>45</v>
      </c>
      <c r="D46" s="1" t="s">
        <v>2722</v>
      </c>
      <c r="E46" s="1" t="s">
        <v>3023</v>
      </c>
      <c r="F46" s="1" t="s">
        <v>1005</v>
      </c>
      <c r="H46" s="79">
        <v>32629</v>
      </c>
      <c r="J46" s="31"/>
      <c r="K46" s="38" t="s">
        <v>3681</v>
      </c>
      <c r="N46" s="1">
        <f t="shared" si="0"/>
        <v>1</v>
      </c>
    </row>
    <row r="47" spans="2:14">
      <c r="B47" s="1" t="s">
        <v>2721</v>
      </c>
      <c r="C47" s="2">
        <v>46</v>
      </c>
      <c r="D47" s="1" t="s">
        <v>2722</v>
      </c>
      <c r="E47" s="1" t="s">
        <v>3024</v>
      </c>
      <c r="F47" s="1" t="s">
        <v>3025</v>
      </c>
      <c r="H47" s="79">
        <v>32599</v>
      </c>
      <c r="J47" s="31"/>
      <c r="N47" s="1">
        <f t="shared" si="0"/>
        <v>0</v>
      </c>
    </row>
    <row r="48" spans="2:14">
      <c r="B48" s="1" t="s">
        <v>2721</v>
      </c>
      <c r="C48" s="2">
        <v>47</v>
      </c>
      <c r="D48" s="1" t="s">
        <v>2722</v>
      </c>
      <c r="E48" s="1" t="s">
        <v>3023</v>
      </c>
      <c r="F48" s="1" t="s">
        <v>1005</v>
      </c>
      <c r="H48" s="79">
        <v>32782</v>
      </c>
      <c r="J48" s="31"/>
      <c r="N48" s="1">
        <f t="shared" si="0"/>
        <v>0</v>
      </c>
    </row>
    <row r="49" spans="2:14">
      <c r="B49" s="1" t="s">
        <v>2721</v>
      </c>
      <c r="C49" s="2">
        <v>48</v>
      </c>
      <c r="D49" s="1" t="s">
        <v>2722</v>
      </c>
      <c r="E49" s="1" t="s">
        <v>3026</v>
      </c>
      <c r="F49" s="1" t="s">
        <v>1005</v>
      </c>
      <c r="H49" s="79" t="s">
        <v>3027</v>
      </c>
      <c r="J49" s="31"/>
      <c r="N49" s="1">
        <f t="shared" si="0"/>
        <v>0</v>
      </c>
    </row>
    <row r="50" spans="2:14">
      <c r="B50" s="1" t="s">
        <v>2721</v>
      </c>
      <c r="C50" s="2">
        <v>49</v>
      </c>
      <c r="D50" s="1" t="s">
        <v>2722</v>
      </c>
      <c r="E50" s="1" t="s">
        <v>3028</v>
      </c>
      <c r="F50" s="1" t="s">
        <v>1005</v>
      </c>
      <c r="H50" s="79">
        <v>32669</v>
      </c>
      <c r="J50" s="31"/>
      <c r="N50" s="1">
        <f t="shared" si="0"/>
        <v>0</v>
      </c>
    </row>
    <row r="51" spans="2:14">
      <c r="B51" s="1" t="s">
        <v>2721</v>
      </c>
      <c r="C51" s="2">
        <v>50</v>
      </c>
      <c r="D51" s="1" t="s">
        <v>2722</v>
      </c>
      <c r="E51" s="1" t="s">
        <v>3029</v>
      </c>
      <c r="F51" s="1" t="s">
        <v>3030</v>
      </c>
      <c r="H51" s="79">
        <v>32669</v>
      </c>
      <c r="J51" s="31"/>
      <c r="N51" s="1">
        <f t="shared" si="0"/>
        <v>0</v>
      </c>
    </row>
    <row r="52" spans="2:14">
      <c r="B52" s="1" t="s">
        <v>2721</v>
      </c>
      <c r="C52" s="2">
        <v>51</v>
      </c>
      <c r="D52" s="1" t="s">
        <v>2722</v>
      </c>
      <c r="E52" s="1" t="s">
        <v>3031</v>
      </c>
      <c r="F52" s="1" t="s">
        <v>1005</v>
      </c>
      <c r="H52" s="79">
        <v>33167</v>
      </c>
      <c r="J52" s="31"/>
      <c r="N52" s="1">
        <f t="shared" si="0"/>
        <v>0</v>
      </c>
    </row>
    <row r="53" spans="2:14">
      <c r="B53" s="1" t="s">
        <v>2721</v>
      </c>
      <c r="C53" s="2">
        <v>52</v>
      </c>
      <c r="D53" s="1" t="s">
        <v>2722</v>
      </c>
      <c r="E53" s="1" t="s">
        <v>3853</v>
      </c>
      <c r="F53" s="1" t="s">
        <v>3032</v>
      </c>
      <c r="H53" s="79">
        <v>2021</v>
      </c>
      <c r="I53" s="1" t="s">
        <v>1939</v>
      </c>
      <c r="J53" s="31"/>
      <c r="K53" s="38" t="s">
        <v>3645</v>
      </c>
      <c r="N53" s="1">
        <f t="shared" si="0"/>
        <v>1</v>
      </c>
    </row>
    <row r="54" spans="2:14">
      <c r="B54" s="1" t="s">
        <v>2721</v>
      </c>
      <c r="C54" s="2">
        <v>53</v>
      </c>
      <c r="D54" s="1" t="s">
        <v>2722</v>
      </c>
      <c r="E54" s="1" t="s">
        <v>3031</v>
      </c>
      <c r="F54" s="1" t="s">
        <v>1005</v>
      </c>
      <c r="H54" s="79">
        <v>32773</v>
      </c>
      <c r="J54" s="31"/>
      <c r="N54" s="1">
        <f t="shared" si="0"/>
        <v>0</v>
      </c>
    </row>
    <row r="55" spans="2:14">
      <c r="B55" s="1" t="s">
        <v>2721</v>
      </c>
      <c r="C55" s="2">
        <v>54</v>
      </c>
      <c r="D55" s="1" t="s">
        <v>2722</v>
      </c>
      <c r="E55" s="1" t="s">
        <v>3029</v>
      </c>
      <c r="F55" s="1" t="s">
        <v>532</v>
      </c>
      <c r="H55" s="79">
        <v>32478</v>
      </c>
      <c r="J55" s="31"/>
      <c r="N55" s="1">
        <f t="shared" si="0"/>
        <v>0</v>
      </c>
    </row>
    <row r="56" spans="2:14">
      <c r="B56" s="1" t="s">
        <v>2721</v>
      </c>
      <c r="C56" s="2">
        <v>55</v>
      </c>
      <c r="D56" s="1" t="s">
        <v>2722</v>
      </c>
      <c r="E56" s="1" t="s">
        <v>3033</v>
      </c>
      <c r="F56" s="1" t="s">
        <v>12</v>
      </c>
      <c r="H56" s="79">
        <v>32599</v>
      </c>
      <c r="J56" s="31"/>
      <c r="L56" s="1" t="s">
        <v>78</v>
      </c>
      <c r="N56" s="1">
        <f t="shared" si="0"/>
        <v>0</v>
      </c>
    </row>
    <row r="57" spans="2:14">
      <c r="B57" s="1" t="s">
        <v>2721</v>
      </c>
      <c r="C57" s="2">
        <v>56</v>
      </c>
      <c r="D57" s="1" t="s">
        <v>2722</v>
      </c>
      <c r="E57" s="1" t="s">
        <v>3058</v>
      </c>
      <c r="F57" s="1" t="s">
        <v>3059</v>
      </c>
      <c r="H57" s="79">
        <v>30729</v>
      </c>
      <c r="J57" s="31"/>
      <c r="N57" s="1">
        <f t="shared" si="0"/>
        <v>0</v>
      </c>
    </row>
    <row r="58" spans="2:14">
      <c r="B58" s="1" t="s">
        <v>2721</v>
      </c>
      <c r="C58" s="2">
        <v>57</v>
      </c>
      <c r="D58" s="1" t="s">
        <v>2722</v>
      </c>
      <c r="E58" s="1" t="s">
        <v>3153</v>
      </c>
      <c r="F58" s="1" t="s">
        <v>3154</v>
      </c>
      <c r="H58" s="79" t="s">
        <v>3155</v>
      </c>
      <c r="I58" s="1" t="s">
        <v>1590</v>
      </c>
      <c r="J58" s="31"/>
      <c r="N58" s="1">
        <f t="shared" si="0"/>
        <v>0</v>
      </c>
    </row>
    <row r="59" spans="2:14">
      <c r="B59" s="1" t="s">
        <v>2721</v>
      </c>
      <c r="C59" s="2">
        <v>58</v>
      </c>
      <c r="D59" s="1" t="s">
        <v>2722</v>
      </c>
      <c r="E59" s="1" t="s">
        <v>3458</v>
      </c>
      <c r="F59" s="1" t="s">
        <v>3172</v>
      </c>
      <c r="H59" s="79">
        <v>15493</v>
      </c>
      <c r="I59" s="1" t="s">
        <v>3182</v>
      </c>
      <c r="J59" s="31"/>
      <c r="K59" s="38" t="s">
        <v>3645</v>
      </c>
      <c r="L59" s="1" t="s">
        <v>3183</v>
      </c>
      <c r="N59" s="1">
        <f t="shared" si="0"/>
        <v>1</v>
      </c>
    </row>
    <row r="60" spans="2:14">
      <c r="B60" s="1" t="s">
        <v>2721</v>
      </c>
      <c r="C60" s="2">
        <v>59</v>
      </c>
      <c r="D60" s="1" t="s">
        <v>2722</v>
      </c>
      <c r="E60" s="1" t="s">
        <v>3457</v>
      </c>
      <c r="F60" s="1" t="s">
        <v>290</v>
      </c>
      <c r="H60" s="79">
        <v>44652</v>
      </c>
      <c r="I60" s="1" t="s">
        <v>467</v>
      </c>
      <c r="J60" s="31"/>
      <c r="N60" s="1">
        <f t="shared" si="0"/>
        <v>0</v>
      </c>
    </row>
    <row r="61" spans="2:14">
      <c r="B61" s="1" t="s">
        <v>2721</v>
      </c>
      <c r="C61" s="2">
        <v>60</v>
      </c>
      <c r="D61" s="1" t="s">
        <v>2722</v>
      </c>
      <c r="E61" s="1" t="s">
        <v>3746</v>
      </c>
      <c r="F61" s="1" t="s">
        <v>168</v>
      </c>
      <c r="H61" s="106" t="s">
        <v>3747</v>
      </c>
      <c r="I61" s="1" t="s">
        <v>1939</v>
      </c>
      <c r="J61" s="31">
        <v>45024</v>
      </c>
      <c r="K61" s="38" t="s">
        <v>3645</v>
      </c>
      <c r="N61" s="1">
        <f t="shared" si="0"/>
        <v>1</v>
      </c>
    </row>
    <row r="62" spans="2:14">
      <c r="B62" s="1" t="s">
        <v>2721</v>
      </c>
      <c r="C62" s="2">
        <v>61</v>
      </c>
      <c r="D62" s="1" t="s">
        <v>2722</v>
      </c>
      <c r="E62" s="1" t="s">
        <v>4001</v>
      </c>
      <c r="F62" s="1" t="s">
        <v>4002</v>
      </c>
      <c r="H62" s="79">
        <v>45170</v>
      </c>
      <c r="I62" s="1" t="s">
        <v>4003</v>
      </c>
      <c r="J62" s="1">
        <v>45170</v>
      </c>
      <c r="N62" s="1">
        <f t="shared" si="0"/>
        <v>0</v>
      </c>
    </row>
    <row r="63" spans="2:14">
      <c r="B63" s="1" t="s">
        <v>2721</v>
      </c>
      <c r="C63" s="2">
        <v>62</v>
      </c>
      <c r="D63" s="1" t="s">
        <v>2722</v>
      </c>
      <c r="E63" s="1" t="s">
        <v>4010</v>
      </c>
      <c r="F63" s="1" t="s">
        <v>2782</v>
      </c>
      <c r="H63" s="31"/>
      <c r="K63" s="38" t="s">
        <v>3645</v>
      </c>
      <c r="N63" s="1">
        <f t="shared" si="0"/>
        <v>1</v>
      </c>
    </row>
    <row r="64" spans="2:14">
      <c r="B64" s="1" t="s">
        <v>2721</v>
      </c>
      <c r="C64" s="2">
        <v>63</v>
      </c>
      <c r="D64" s="1" t="s">
        <v>2722</v>
      </c>
      <c r="E64" s="1" t="s">
        <v>4051</v>
      </c>
      <c r="F64" s="1" t="s">
        <v>4049</v>
      </c>
      <c r="H64" s="35" t="s">
        <v>4050</v>
      </c>
      <c r="I64" s="1" t="s">
        <v>1448</v>
      </c>
      <c r="J64" s="35" t="s">
        <v>4045</v>
      </c>
      <c r="N64" s="1">
        <f t="shared" si="0"/>
        <v>0</v>
      </c>
    </row>
    <row r="65" spans="2:14">
      <c r="B65" s="1" t="s">
        <v>2721</v>
      </c>
      <c r="C65" s="2">
        <v>64</v>
      </c>
      <c r="D65" s="1" t="s">
        <v>2722</v>
      </c>
      <c r="E65" s="1" t="s">
        <v>4333</v>
      </c>
      <c r="F65" s="1" t="s">
        <v>4334</v>
      </c>
      <c r="H65" s="35" t="s">
        <v>4335</v>
      </c>
      <c r="I65" s="1" t="s">
        <v>1939</v>
      </c>
      <c r="J65" s="35" t="s">
        <v>4336</v>
      </c>
      <c r="K65" s="38" t="s">
        <v>3645</v>
      </c>
      <c r="N65" s="1">
        <f t="shared" si="0"/>
        <v>1</v>
      </c>
    </row>
    <row r="66" spans="2:14">
      <c r="N66" s="1">
        <f t="shared" si="0"/>
        <v>0</v>
      </c>
    </row>
    <row r="67" spans="2:14">
      <c r="N67" s="1">
        <f t="shared" si="0"/>
        <v>0</v>
      </c>
    </row>
    <row r="68" spans="2:14">
      <c r="N68" s="1">
        <f t="shared" ref="N68:N131" si="1">IF(K68="yes",1,0)</f>
        <v>0</v>
      </c>
    </row>
    <row r="69" spans="2:14">
      <c r="N69" s="1">
        <f t="shared" si="1"/>
        <v>0</v>
      </c>
    </row>
    <row r="70" spans="2:14">
      <c r="N70" s="1">
        <f t="shared" si="1"/>
        <v>0</v>
      </c>
    </row>
    <row r="71" spans="2:14">
      <c r="N71" s="1">
        <f t="shared" si="1"/>
        <v>0</v>
      </c>
    </row>
    <row r="72" spans="2:14">
      <c r="N72" s="1">
        <f t="shared" si="1"/>
        <v>0</v>
      </c>
    </row>
    <row r="73" spans="2:14">
      <c r="N73" s="1">
        <f t="shared" si="1"/>
        <v>0</v>
      </c>
    </row>
    <row r="74" spans="2:14">
      <c r="N74" s="1">
        <f t="shared" si="1"/>
        <v>0</v>
      </c>
    </row>
    <row r="75" spans="2:14">
      <c r="N75" s="1">
        <f t="shared" si="1"/>
        <v>0</v>
      </c>
    </row>
    <row r="76" spans="2:14">
      <c r="N76" s="1">
        <f t="shared" si="1"/>
        <v>0</v>
      </c>
    </row>
    <row r="77" spans="2:14">
      <c r="N77" s="1">
        <f t="shared" si="1"/>
        <v>0</v>
      </c>
    </row>
    <row r="78" spans="2:14">
      <c r="N78" s="1">
        <f t="shared" si="1"/>
        <v>0</v>
      </c>
    </row>
    <row r="79" spans="2:14">
      <c r="N79" s="1">
        <f t="shared" si="1"/>
        <v>0</v>
      </c>
    </row>
    <row r="80" spans="2:14">
      <c r="N80" s="1">
        <f t="shared" si="1"/>
        <v>0</v>
      </c>
    </row>
    <row r="81" spans="14:14">
      <c r="N81" s="1">
        <f t="shared" si="1"/>
        <v>0</v>
      </c>
    </row>
    <row r="82" spans="14:14">
      <c r="N82" s="1">
        <f t="shared" si="1"/>
        <v>0</v>
      </c>
    </row>
    <row r="83" spans="14:14">
      <c r="N83" s="1">
        <f t="shared" si="1"/>
        <v>0</v>
      </c>
    </row>
    <row r="84" spans="14:14">
      <c r="N84" s="1">
        <f t="shared" si="1"/>
        <v>0</v>
      </c>
    </row>
    <row r="85" spans="14:14">
      <c r="N85" s="1">
        <f t="shared" si="1"/>
        <v>0</v>
      </c>
    </row>
    <row r="86" spans="14:14">
      <c r="N86" s="1">
        <f t="shared" si="1"/>
        <v>0</v>
      </c>
    </row>
    <row r="87" spans="14:14">
      <c r="N87" s="1">
        <f t="shared" si="1"/>
        <v>0</v>
      </c>
    </row>
    <row r="88" spans="14:14">
      <c r="N88" s="1">
        <f t="shared" si="1"/>
        <v>0</v>
      </c>
    </row>
    <row r="89" spans="14:14">
      <c r="N89" s="1">
        <f t="shared" si="1"/>
        <v>0</v>
      </c>
    </row>
    <row r="90" spans="14:14">
      <c r="N90" s="1">
        <f t="shared" si="1"/>
        <v>0</v>
      </c>
    </row>
    <row r="91" spans="14:14">
      <c r="N91" s="1">
        <f t="shared" si="1"/>
        <v>0</v>
      </c>
    </row>
    <row r="92" spans="14:14">
      <c r="N92" s="1">
        <f t="shared" si="1"/>
        <v>0</v>
      </c>
    </row>
    <row r="93" spans="14:14">
      <c r="N93" s="1">
        <f t="shared" si="1"/>
        <v>0</v>
      </c>
    </row>
    <row r="94" spans="14:14">
      <c r="N94" s="1">
        <f t="shared" si="1"/>
        <v>0</v>
      </c>
    </row>
    <row r="95" spans="14:14">
      <c r="N95" s="1">
        <f t="shared" si="1"/>
        <v>0</v>
      </c>
    </row>
    <row r="96" spans="14:14">
      <c r="N96" s="1">
        <f t="shared" si="1"/>
        <v>0</v>
      </c>
    </row>
    <row r="97" spans="14:14">
      <c r="N97" s="1">
        <f t="shared" si="1"/>
        <v>0</v>
      </c>
    </row>
    <row r="98" spans="14:14">
      <c r="N98" s="1">
        <f t="shared" si="1"/>
        <v>0</v>
      </c>
    </row>
    <row r="99" spans="14:14">
      <c r="N99" s="1">
        <f t="shared" si="1"/>
        <v>0</v>
      </c>
    </row>
    <row r="100" spans="14:14">
      <c r="N100" s="1">
        <f t="shared" si="1"/>
        <v>0</v>
      </c>
    </row>
    <row r="101" spans="14:14">
      <c r="N101" s="1">
        <f t="shared" si="1"/>
        <v>0</v>
      </c>
    </row>
    <row r="102" spans="14:14">
      <c r="N102" s="1">
        <f t="shared" si="1"/>
        <v>0</v>
      </c>
    </row>
    <row r="103" spans="14:14">
      <c r="N103" s="1">
        <f t="shared" si="1"/>
        <v>0</v>
      </c>
    </row>
    <row r="104" spans="14:14">
      <c r="N104" s="1">
        <f t="shared" si="1"/>
        <v>0</v>
      </c>
    </row>
    <row r="105" spans="14:14">
      <c r="N105" s="1">
        <f t="shared" si="1"/>
        <v>0</v>
      </c>
    </row>
    <row r="106" spans="14:14">
      <c r="N106" s="1">
        <f t="shared" si="1"/>
        <v>0</v>
      </c>
    </row>
    <row r="107" spans="14:14">
      <c r="N107" s="1">
        <f t="shared" si="1"/>
        <v>0</v>
      </c>
    </row>
    <row r="108" spans="14:14">
      <c r="N108" s="1">
        <f t="shared" si="1"/>
        <v>0</v>
      </c>
    </row>
    <row r="109" spans="14:14">
      <c r="N109" s="1">
        <f t="shared" si="1"/>
        <v>0</v>
      </c>
    </row>
    <row r="110" spans="14:14">
      <c r="N110" s="1">
        <f t="shared" si="1"/>
        <v>0</v>
      </c>
    </row>
    <row r="111" spans="14:14">
      <c r="N111" s="1">
        <f t="shared" si="1"/>
        <v>0</v>
      </c>
    </row>
    <row r="112" spans="14:14">
      <c r="N112" s="1">
        <f t="shared" si="1"/>
        <v>0</v>
      </c>
    </row>
    <row r="113" spans="14:14">
      <c r="N113" s="1">
        <f t="shared" si="1"/>
        <v>0</v>
      </c>
    </row>
    <row r="114" spans="14:14">
      <c r="N114" s="1">
        <f t="shared" si="1"/>
        <v>0</v>
      </c>
    </row>
    <row r="115" spans="14:14">
      <c r="N115" s="1">
        <f t="shared" si="1"/>
        <v>0</v>
      </c>
    </row>
    <row r="116" spans="14:14">
      <c r="N116" s="1">
        <f t="shared" si="1"/>
        <v>0</v>
      </c>
    </row>
    <row r="117" spans="14:14">
      <c r="N117" s="1">
        <f t="shared" si="1"/>
        <v>0</v>
      </c>
    </row>
    <row r="118" spans="14:14">
      <c r="N118" s="1">
        <f t="shared" si="1"/>
        <v>0</v>
      </c>
    </row>
    <row r="119" spans="14:14">
      <c r="N119" s="1">
        <f t="shared" si="1"/>
        <v>0</v>
      </c>
    </row>
    <row r="120" spans="14:14">
      <c r="N120" s="1">
        <f t="shared" si="1"/>
        <v>0</v>
      </c>
    </row>
    <row r="121" spans="14:14">
      <c r="N121" s="1">
        <f t="shared" si="1"/>
        <v>0</v>
      </c>
    </row>
    <row r="122" spans="14:14">
      <c r="N122" s="1">
        <f t="shared" si="1"/>
        <v>0</v>
      </c>
    </row>
    <row r="123" spans="14:14">
      <c r="N123" s="1">
        <f t="shared" si="1"/>
        <v>0</v>
      </c>
    </row>
    <row r="124" spans="14:14">
      <c r="N124" s="1">
        <f t="shared" si="1"/>
        <v>0</v>
      </c>
    </row>
    <row r="125" spans="14:14">
      <c r="N125" s="1">
        <f t="shared" si="1"/>
        <v>0</v>
      </c>
    </row>
    <row r="126" spans="14:14">
      <c r="N126" s="1">
        <f t="shared" si="1"/>
        <v>0</v>
      </c>
    </row>
    <row r="127" spans="14:14">
      <c r="N127" s="1">
        <f t="shared" si="1"/>
        <v>0</v>
      </c>
    </row>
    <row r="128" spans="14:14">
      <c r="N128" s="1">
        <f t="shared" si="1"/>
        <v>0</v>
      </c>
    </row>
    <row r="129" spans="14:14">
      <c r="N129" s="1">
        <f t="shared" si="1"/>
        <v>0</v>
      </c>
    </row>
    <row r="130" spans="14:14">
      <c r="N130" s="1">
        <f t="shared" si="1"/>
        <v>0</v>
      </c>
    </row>
    <row r="131" spans="14:14">
      <c r="N131" s="1">
        <f t="shared" si="1"/>
        <v>0</v>
      </c>
    </row>
    <row r="132" spans="14:14">
      <c r="N132" s="1">
        <f t="shared" ref="N132:N196" si="2">IF(K132="yes",1,0)</f>
        <v>0</v>
      </c>
    </row>
    <row r="133" spans="14:14">
      <c r="N133" s="1">
        <f t="shared" si="2"/>
        <v>0</v>
      </c>
    </row>
    <row r="134" spans="14:14">
      <c r="N134" s="1">
        <f t="shared" si="2"/>
        <v>0</v>
      </c>
    </row>
    <row r="135" spans="14:14">
      <c r="N135" s="1">
        <f t="shared" si="2"/>
        <v>0</v>
      </c>
    </row>
    <row r="136" spans="14:14">
      <c r="N136" s="1">
        <f t="shared" si="2"/>
        <v>0</v>
      </c>
    </row>
    <row r="137" spans="14:14">
      <c r="N137" s="1">
        <f t="shared" si="2"/>
        <v>0</v>
      </c>
    </row>
    <row r="138" spans="14:14">
      <c r="N138" s="1">
        <f t="shared" si="2"/>
        <v>0</v>
      </c>
    </row>
    <row r="139" spans="14:14">
      <c r="N139" s="1">
        <f t="shared" si="2"/>
        <v>0</v>
      </c>
    </row>
    <row r="140" spans="14:14">
      <c r="N140" s="1">
        <f t="shared" si="2"/>
        <v>0</v>
      </c>
    </row>
    <row r="141" spans="14:14">
      <c r="N141" s="1">
        <f t="shared" si="2"/>
        <v>0</v>
      </c>
    </row>
    <row r="142" spans="14:14">
      <c r="N142" s="1">
        <f t="shared" si="2"/>
        <v>0</v>
      </c>
    </row>
    <row r="143" spans="14:14">
      <c r="N143" s="1">
        <f t="shared" si="2"/>
        <v>0</v>
      </c>
    </row>
    <row r="144" spans="14:14">
      <c r="N144" s="1">
        <f t="shared" si="2"/>
        <v>0</v>
      </c>
    </row>
    <row r="145" spans="14:14">
      <c r="N145" s="1">
        <f t="shared" si="2"/>
        <v>0</v>
      </c>
    </row>
    <row r="146" spans="14:14">
      <c r="N146" s="1">
        <f t="shared" si="2"/>
        <v>0</v>
      </c>
    </row>
    <row r="147" spans="14:14">
      <c r="N147" s="1">
        <f t="shared" si="2"/>
        <v>0</v>
      </c>
    </row>
    <row r="148" spans="14:14">
      <c r="N148" s="1">
        <f t="shared" si="2"/>
        <v>0</v>
      </c>
    </row>
    <row r="149" spans="14:14">
      <c r="N149" s="1">
        <f t="shared" si="2"/>
        <v>0</v>
      </c>
    </row>
    <row r="150" spans="14:14">
      <c r="N150" s="1">
        <f t="shared" si="2"/>
        <v>0</v>
      </c>
    </row>
    <row r="151" spans="14:14">
      <c r="N151" s="1">
        <f t="shared" si="2"/>
        <v>0</v>
      </c>
    </row>
    <row r="152" spans="14:14">
      <c r="N152" s="1">
        <f t="shared" si="2"/>
        <v>0</v>
      </c>
    </row>
    <row r="153" spans="14:14">
      <c r="N153" s="1">
        <f t="shared" si="2"/>
        <v>0</v>
      </c>
    </row>
    <row r="154" spans="14:14">
      <c r="N154" s="1">
        <f t="shared" si="2"/>
        <v>0</v>
      </c>
    </row>
    <row r="155" spans="14:14">
      <c r="N155" s="1">
        <f t="shared" si="2"/>
        <v>0</v>
      </c>
    </row>
    <row r="156" spans="14:14">
      <c r="N156" s="1">
        <f t="shared" si="2"/>
        <v>0</v>
      </c>
    </row>
    <row r="157" spans="14:14">
      <c r="N157" s="1">
        <f t="shared" si="2"/>
        <v>0</v>
      </c>
    </row>
    <row r="158" spans="14:14">
      <c r="N158" s="1">
        <f t="shared" si="2"/>
        <v>0</v>
      </c>
    </row>
    <row r="159" spans="14:14">
      <c r="N159" s="1">
        <f t="shared" si="2"/>
        <v>0</v>
      </c>
    </row>
    <row r="160" spans="14:14">
      <c r="N160" s="1">
        <f t="shared" si="2"/>
        <v>0</v>
      </c>
    </row>
    <row r="161" spans="14:14">
      <c r="N161" s="1">
        <f t="shared" si="2"/>
        <v>0</v>
      </c>
    </row>
    <row r="162" spans="14:14">
      <c r="N162" s="1">
        <f t="shared" si="2"/>
        <v>0</v>
      </c>
    </row>
    <row r="163" spans="14:14">
      <c r="N163" s="1">
        <f t="shared" si="2"/>
        <v>0</v>
      </c>
    </row>
    <row r="164" spans="14:14">
      <c r="N164" s="1">
        <f t="shared" si="2"/>
        <v>0</v>
      </c>
    </row>
    <row r="165" spans="14:14">
      <c r="N165" s="1">
        <f t="shared" si="2"/>
        <v>0</v>
      </c>
    </row>
    <row r="166" spans="14:14">
      <c r="N166" s="1">
        <f t="shared" si="2"/>
        <v>0</v>
      </c>
    </row>
    <row r="167" spans="14:14">
      <c r="N167" s="1">
        <f t="shared" si="2"/>
        <v>0</v>
      </c>
    </row>
    <row r="168" spans="14:14">
      <c r="N168" s="1">
        <f t="shared" si="2"/>
        <v>0</v>
      </c>
    </row>
    <row r="169" spans="14:14">
      <c r="N169" s="1">
        <f t="shared" si="2"/>
        <v>0</v>
      </c>
    </row>
    <row r="170" spans="14:14">
      <c r="N170" s="1">
        <f t="shared" si="2"/>
        <v>0</v>
      </c>
    </row>
    <row r="171" spans="14:14">
      <c r="N171" s="1">
        <f t="shared" si="2"/>
        <v>0</v>
      </c>
    </row>
    <row r="172" spans="14:14">
      <c r="N172" s="1">
        <f t="shared" si="2"/>
        <v>0</v>
      </c>
    </row>
    <row r="173" spans="14:14">
      <c r="N173" s="1">
        <f t="shared" si="2"/>
        <v>0</v>
      </c>
    </row>
    <row r="174" spans="14:14">
      <c r="N174" s="1">
        <f t="shared" si="2"/>
        <v>0</v>
      </c>
    </row>
    <row r="175" spans="14:14">
      <c r="N175" s="1">
        <f t="shared" si="2"/>
        <v>0</v>
      </c>
    </row>
    <row r="176" spans="14:14">
      <c r="N176" s="1">
        <f t="shared" si="2"/>
        <v>0</v>
      </c>
    </row>
    <row r="177" spans="14:14">
      <c r="N177" s="1">
        <f t="shared" si="2"/>
        <v>0</v>
      </c>
    </row>
    <row r="178" spans="14:14">
      <c r="N178" s="1">
        <f t="shared" si="2"/>
        <v>0</v>
      </c>
    </row>
    <row r="179" spans="14:14">
      <c r="N179" s="1">
        <f t="shared" si="2"/>
        <v>0</v>
      </c>
    </row>
    <row r="180" spans="14:14">
      <c r="N180" s="1">
        <f t="shared" si="2"/>
        <v>0</v>
      </c>
    </row>
    <row r="181" spans="14:14">
      <c r="N181" s="1">
        <f t="shared" si="2"/>
        <v>0</v>
      </c>
    </row>
    <row r="182" spans="14:14">
      <c r="N182" s="1">
        <f t="shared" si="2"/>
        <v>0</v>
      </c>
    </row>
    <row r="183" spans="14:14">
      <c r="N183" s="1">
        <f t="shared" si="2"/>
        <v>0</v>
      </c>
    </row>
    <row r="184" spans="14:14">
      <c r="N184" s="1">
        <f t="shared" si="2"/>
        <v>0</v>
      </c>
    </row>
    <row r="185" spans="14:14">
      <c r="N185" s="1">
        <f t="shared" si="2"/>
        <v>0</v>
      </c>
    </row>
    <row r="186" spans="14:14">
      <c r="N186" s="1">
        <f t="shared" si="2"/>
        <v>0</v>
      </c>
    </row>
    <row r="187" spans="14:14">
      <c r="N187" s="1">
        <f t="shared" si="2"/>
        <v>0</v>
      </c>
    </row>
    <row r="188" spans="14:14">
      <c r="N188" s="1">
        <f t="shared" si="2"/>
        <v>0</v>
      </c>
    </row>
    <row r="189" spans="14:14">
      <c r="N189" s="1">
        <f t="shared" si="2"/>
        <v>0</v>
      </c>
    </row>
    <row r="190" spans="14:14">
      <c r="N190" s="1">
        <f t="shared" si="2"/>
        <v>0</v>
      </c>
    </row>
    <row r="191" spans="14:14">
      <c r="N191" s="1">
        <f t="shared" si="2"/>
        <v>0</v>
      </c>
    </row>
    <row r="192" spans="14:14">
      <c r="N192" s="1">
        <f t="shared" si="2"/>
        <v>0</v>
      </c>
    </row>
    <row r="193" spans="14:14">
      <c r="N193" s="1">
        <f t="shared" si="2"/>
        <v>0</v>
      </c>
    </row>
    <row r="194" spans="14:14">
      <c r="N194" s="1">
        <f t="shared" si="2"/>
        <v>0</v>
      </c>
    </row>
    <row r="195" spans="14:14">
      <c r="N195" s="1">
        <f t="shared" si="2"/>
        <v>0</v>
      </c>
    </row>
    <row r="196" spans="14:14">
      <c r="N196" s="1">
        <f t="shared" si="2"/>
        <v>0</v>
      </c>
    </row>
    <row r="197" spans="14:14">
      <c r="N197" s="1">
        <f t="shared" ref="N197:N222" si="3">IF(K197="yes",1,0)</f>
        <v>0</v>
      </c>
    </row>
    <row r="198" spans="14:14">
      <c r="N198" s="1">
        <f t="shared" si="3"/>
        <v>0</v>
      </c>
    </row>
    <row r="199" spans="14:14">
      <c r="N199" s="1">
        <f t="shared" si="3"/>
        <v>0</v>
      </c>
    </row>
    <row r="200" spans="14:14">
      <c r="N200" s="1">
        <f t="shared" si="3"/>
        <v>0</v>
      </c>
    </row>
    <row r="201" spans="14:14">
      <c r="N201" s="1">
        <f t="shared" si="3"/>
        <v>0</v>
      </c>
    </row>
    <row r="202" spans="14:14">
      <c r="N202" s="1">
        <f t="shared" si="3"/>
        <v>0</v>
      </c>
    </row>
    <row r="203" spans="14:14">
      <c r="N203" s="1">
        <f t="shared" si="3"/>
        <v>0</v>
      </c>
    </row>
    <row r="204" spans="14:14">
      <c r="N204" s="1">
        <f t="shared" si="3"/>
        <v>0</v>
      </c>
    </row>
    <row r="205" spans="14:14">
      <c r="N205" s="1">
        <f t="shared" si="3"/>
        <v>0</v>
      </c>
    </row>
    <row r="206" spans="14:14">
      <c r="N206" s="1">
        <f t="shared" si="3"/>
        <v>0</v>
      </c>
    </row>
    <row r="207" spans="14:14">
      <c r="N207" s="1">
        <f t="shared" si="3"/>
        <v>0</v>
      </c>
    </row>
    <row r="208" spans="14:14">
      <c r="N208" s="1">
        <f t="shared" si="3"/>
        <v>0</v>
      </c>
    </row>
    <row r="209" spans="14:14">
      <c r="N209" s="1">
        <f t="shared" si="3"/>
        <v>0</v>
      </c>
    </row>
    <row r="210" spans="14:14">
      <c r="N210" s="1">
        <f t="shared" si="3"/>
        <v>0</v>
      </c>
    </row>
    <row r="211" spans="14:14">
      <c r="N211" s="1">
        <f t="shared" si="3"/>
        <v>0</v>
      </c>
    </row>
    <row r="212" spans="14:14">
      <c r="N212" s="1">
        <f t="shared" si="3"/>
        <v>0</v>
      </c>
    </row>
    <row r="213" spans="14:14">
      <c r="N213" s="1">
        <f t="shared" si="3"/>
        <v>0</v>
      </c>
    </row>
    <row r="214" spans="14:14">
      <c r="N214" s="1">
        <f t="shared" si="3"/>
        <v>0</v>
      </c>
    </row>
    <row r="215" spans="14:14">
      <c r="N215" s="1">
        <f t="shared" si="3"/>
        <v>0</v>
      </c>
    </row>
    <row r="216" spans="14:14">
      <c r="N216" s="1">
        <f t="shared" si="3"/>
        <v>0</v>
      </c>
    </row>
    <row r="217" spans="14:14">
      <c r="N217" s="1">
        <f t="shared" si="3"/>
        <v>0</v>
      </c>
    </row>
    <row r="218" spans="14:14">
      <c r="N218" s="1">
        <f t="shared" si="3"/>
        <v>0</v>
      </c>
    </row>
    <row r="219" spans="14:14">
      <c r="N219" s="1">
        <f t="shared" si="3"/>
        <v>0</v>
      </c>
    </row>
    <row r="220" spans="14:14">
      <c r="N220" s="1">
        <f t="shared" si="3"/>
        <v>0</v>
      </c>
    </row>
    <row r="221" spans="14:14">
      <c r="N221" s="1">
        <f t="shared" si="3"/>
        <v>0</v>
      </c>
    </row>
    <row r="222" spans="14:14">
      <c r="N222" s="1">
        <f t="shared" si="3"/>
        <v>0</v>
      </c>
    </row>
  </sheetData>
  <hyperlinks>
    <hyperlink ref="A1" location="'QUICK LINK'!A1" display="QUICK LINK" xr:uid="{777555FE-20DF-4BE8-93CF-2498C7946685}"/>
  </hyperlinks>
  <pageMargins left="0.70826771653543308" right="0.70826771653543308" top="2.3228346456692948" bottom="2.3228346456692948" header="1.9291338582677198" footer="1.9291338582677198"/>
  <pageSetup paperSize="9" fitToWidth="0" fitToHeight="0" orientation="landscape" horizontalDpi="0" verticalDpi="0" r:id="rId1"/>
  <headerFooter alignWithMargins="0"/>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dimension ref="A1:AMJ222"/>
  <sheetViews>
    <sheetView workbookViewId="0">
      <pane xSplit="3" ySplit="1" topLeftCell="D32" activePane="bottomRight" state="frozen"/>
      <selection pane="topRight"/>
      <selection pane="bottomLeft"/>
      <selection pane="bottomRight"/>
    </sheetView>
  </sheetViews>
  <sheetFormatPr defaultRowHeight="15"/>
  <cols>
    <col min="1" max="1" width="5.75" customWidth="1"/>
    <col min="2" max="2" width="6" customWidth="1"/>
    <col min="3" max="3" width="5.375" customWidth="1"/>
    <col min="4" max="4" width="19.125" customWidth="1"/>
    <col min="5" max="5" width="93.875" customWidth="1"/>
    <col min="6" max="8" width="11.25" customWidth="1"/>
    <col min="9" max="9" width="15.375" customWidth="1"/>
    <col min="10" max="10" width="14.625" customWidth="1"/>
    <col min="11" max="11" width="7.875" customWidth="1"/>
    <col min="12" max="13" width="11.25" customWidth="1"/>
    <col min="14" max="14" width="8.5" style="1" customWidth="1"/>
    <col min="15" max="1022" width="8.875" customWidth="1"/>
    <col min="1023" max="1023" width="9.125" customWidth="1"/>
    <col min="1024" max="1024" width="9" customWidth="1"/>
  </cols>
  <sheetData>
    <row r="1" spans="1:1024" ht="29.25" customHeight="1">
      <c r="A1" s="101" t="s">
        <v>3663</v>
      </c>
      <c r="B1" s="40" t="s">
        <v>0</v>
      </c>
      <c r="C1" s="40" t="s">
        <v>1</v>
      </c>
      <c r="D1" s="40" t="s">
        <v>2</v>
      </c>
      <c r="E1" s="40" t="s">
        <v>3</v>
      </c>
      <c r="F1" s="40" t="s">
        <v>4</v>
      </c>
      <c r="G1" s="77" t="s">
        <v>5</v>
      </c>
      <c r="H1" s="75" t="s">
        <v>3644</v>
      </c>
      <c r="I1" s="77" t="s">
        <v>6</v>
      </c>
      <c r="J1" s="74" t="s">
        <v>3643</v>
      </c>
      <c r="K1" s="78" t="s">
        <v>3646</v>
      </c>
      <c r="L1" s="77" t="s">
        <v>7</v>
      </c>
      <c r="M1" s="102">
        <f>COUNT(C2:C200)</f>
        <v>66</v>
      </c>
      <c r="N1" s="102">
        <f>SUM(N2:N195)</f>
        <v>0</v>
      </c>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c r="IW1" s="1"/>
      <c r="IX1" s="1"/>
      <c r="IY1" s="1"/>
      <c r="IZ1" s="1"/>
      <c r="JA1" s="1"/>
      <c r="JB1" s="1"/>
      <c r="JC1" s="1"/>
      <c r="JD1" s="1"/>
      <c r="JE1" s="1"/>
      <c r="JF1" s="1"/>
      <c r="JG1" s="1"/>
      <c r="JH1" s="1"/>
      <c r="JI1" s="1"/>
      <c r="JJ1" s="1"/>
      <c r="JK1" s="1"/>
      <c r="JL1" s="1"/>
      <c r="JM1" s="1"/>
      <c r="JN1" s="1"/>
      <c r="JO1" s="1"/>
      <c r="JP1" s="1"/>
      <c r="JQ1" s="1"/>
      <c r="JR1" s="1"/>
      <c r="JS1" s="1"/>
      <c r="JT1" s="1"/>
      <c r="JU1" s="1"/>
      <c r="JV1" s="1"/>
      <c r="JW1" s="1"/>
      <c r="JX1" s="1"/>
      <c r="JY1" s="1"/>
      <c r="JZ1" s="1"/>
      <c r="KA1" s="1"/>
      <c r="KB1" s="1"/>
      <c r="KC1" s="1"/>
      <c r="KD1" s="1"/>
      <c r="KE1" s="1"/>
      <c r="KF1" s="1"/>
      <c r="KG1" s="1"/>
      <c r="KH1" s="1"/>
      <c r="KI1" s="1"/>
      <c r="KJ1" s="1"/>
      <c r="KK1" s="1"/>
      <c r="KL1" s="1"/>
      <c r="KM1" s="1"/>
      <c r="KN1" s="1"/>
      <c r="KO1" s="1"/>
      <c r="KP1" s="1"/>
      <c r="KQ1" s="1"/>
      <c r="KR1" s="1"/>
      <c r="KS1" s="1"/>
      <c r="KT1" s="1"/>
      <c r="KU1" s="1"/>
      <c r="KV1" s="1"/>
      <c r="KW1" s="1"/>
      <c r="KX1" s="1"/>
      <c r="KY1" s="1"/>
      <c r="KZ1" s="1"/>
      <c r="LA1" s="1"/>
      <c r="LB1" s="1"/>
      <c r="LC1" s="1"/>
      <c r="LD1" s="1"/>
      <c r="LE1" s="1"/>
      <c r="LF1" s="1"/>
      <c r="LG1" s="1"/>
      <c r="LH1" s="1"/>
      <c r="LI1" s="1"/>
      <c r="LJ1" s="1"/>
      <c r="LK1" s="1"/>
      <c r="LL1" s="1"/>
      <c r="LM1" s="1"/>
      <c r="LN1" s="1"/>
      <c r="LO1" s="1"/>
      <c r="LP1" s="1"/>
      <c r="LQ1" s="1"/>
      <c r="LR1" s="1"/>
      <c r="LS1" s="1"/>
      <c r="LT1" s="1"/>
      <c r="LU1" s="1"/>
      <c r="LV1" s="1"/>
      <c r="LW1" s="1"/>
      <c r="LX1" s="1"/>
      <c r="LY1" s="1"/>
      <c r="LZ1" s="1"/>
      <c r="MA1" s="1"/>
      <c r="MB1" s="1"/>
      <c r="MC1" s="1"/>
      <c r="MD1" s="1"/>
      <c r="ME1" s="1"/>
      <c r="MF1" s="1"/>
      <c r="MG1" s="1"/>
      <c r="MH1" s="1"/>
      <c r="MI1" s="1"/>
      <c r="MJ1" s="1"/>
      <c r="MK1" s="1"/>
      <c r="ML1" s="1"/>
      <c r="MM1" s="1"/>
      <c r="MN1" s="1"/>
      <c r="MO1" s="1"/>
      <c r="MP1" s="1"/>
      <c r="MQ1" s="1"/>
      <c r="MR1" s="1"/>
      <c r="MS1" s="1"/>
      <c r="MT1" s="1"/>
      <c r="MU1" s="1"/>
      <c r="MV1" s="1"/>
      <c r="MW1" s="1"/>
      <c r="MX1" s="1"/>
      <c r="MY1" s="1"/>
      <c r="MZ1" s="1"/>
      <c r="NA1" s="1"/>
      <c r="NB1" s="1"/>
      <c r="NC1" s="1"/>
      <c r="ND1" s="1"/>
      <c r="NE1" s="1"/>
      <c r="NF1" s="1"/>
      <c r="NG1" s="1"/>
      <c r="NH1" s="1"/>
      <c r="NI1" s="1"/>
      <c r="NJ1" s="1"/>
      <c r="NK1" s="1"/>
      <c r="NL1" s="1"/>
      <c r="NM1" s="1"/>
      <c r="NN1" s="1"/>
      <c r="NO1" s="1"/>
      <c r="NP1" s="1"/>
      <c r="NQ1" s="1"/>
      <c r="NR1" s="1"/>
      <c r="NS1" s="1"/>
      <c r="NT1" s="1"/>
      <c r="NU1" s="1"/>
      <c r="NV1" s="1"/>
      <c r="NW1" s="1"/>
      <c r="NX1" s="1"/>
      <c r="NY1" s="1"/>
      <c r="NZ1" s="1"/>
      <c r="OA1" s="1"/>
      <c r="OB1" s="1"/>
      <c r="OC1" s="1"/>
      <c r="OD1" s="1"/>
      <c r="OE1" s="1"/>
      <c r="OF1" s="1"/>
      <c r="OG1" s="1"/>
      <c r="OH1" s="1"/>
      <c r="OI1" s="1"/>
      <c r="OJ1" s="1"/>
      <c r="OK1" s="1"/>
      <c r="OL1" s="1"/>
      <c r="OM1" s="1"/>
      <c r="ON1" s="1"/>
      <c r="OO1" s="1"/>
      <c r="OP1" s="1"/>
      <c r="OQ1" s="1"/>
      <c r="OR1" s="1"/>
      <c r="OS1" s="1"/>
      <c r="OT1" s="1"/>
      <c r="OU1" s="1"/>
      <c r="OV1" s="1"/>
      <c r="OW1" s="1"/>
      <c r="OX1" s="1"/>
      <c r="OY1" s="1"/>
      <c r="OZ1" s="1"/>
      <c r="PA1" s="1"/>
      <c r="PB1" s="1"/>
      <c r="PC1" s="1"/>
      <c r="PD1" s="1"/>
      <c r="PE1" s="1"/>
      <c r="PF1" s="1"/>
      <c r="PG1" s="1"/>
      <c r="PH1" s="1"/>
      <c r="PI1" s="1"/>
      <c r="PJ1" s="1"/>
      <c r="PK1" s="1"/>
      <c r="PL1" s="1"/>
      <c r="PM1" s="1"/>
      <c r="PN1" s="1"/>
      <c r="PO1" s="1"/>
      <c r="PP1" s="1"/>
      <c r="PQ1" s="1"/>
      <c r="PR1" s="1"/>
      <c r="PS1" s="1"/>
      <c r="PT1" s="1"/>
      <c r="PU1" s="1"/>
      <c r="PV1" s="1"/>
      <c r="PW1" s="1"/>
      <c r="PX1" s="1"/>
      <c r="PY1" s="1"/>
      <c r="PZ1" s="1"/>
      <c r="QA1" s="1"/>
      <c r="QB1" s="1"/>
      <c r="QC1" s="1"/>
      <c r="QD1" s="1"/>
      <c r="QE1" s="1"/>
      <c r="QF1" s="1"/>
      <c r="QG1" s="1"/>
      <c r="QH1" s="1"/>
      <c r="QI1" s="1"/>
      <c r="QJ1" s="1"/>
      <c r="QK1" s="1"/>
      <c r="QL1" s="1"/>
      <c r="QM1" s="1"/>
      <c r="QN1" s="1"/>
      <c r="QO1" s="1"/>
      <c r="QP1" s="1"/>
      <c r="QQ1" s="1"/>
      <c r="QR1" s="1"/>
      <c r="QS1" s="1"/>
      <c r="QT1" s="1"/>
      <c r="QU1" s="1"/>
      <c r="QV1" s="1"/>
      <c r="QW1" s="1"/>
      <c r="QX1" s="1"/>
      <c r="QY1" s="1"/>
      <c r="QZ1" s="1"/>
      <c r="RA1" s="1"/>
      <c r="RB1" s="1"/>
      <c r="RC1" s="1"/>
      <c r="RD1" s="1"/>
      <c r="RE1" s="1"/>
      <c r="RF1" s="1"/>
      <c r="RG1" s="1"/>
      <c r="RH1" s="1"/>
      <c r="RI1" s="1"/>
      <c r="RJ1" s="1"/>
      <c r="RK1" s="1"/>
      <c r="RL1" s="1"/>
      <c r="RM1" s="1"/>
      <c r="RN1" s="1"/>
      <c r="RO1" s="1"/>
      <c r="RP1" s="1"/>
      <c r="RQ1" s="1"/>
      <c r="RR1" s="1"/>
      <c r="RS1" s="1"/>
      <c r="RT1" s="1"/>
      <c r="RU1" s="1"/>
      <c r="RV1" s="1"/>
      <c r="RW1" s="1"/>
      <c r="RX1" s="1"/>
      <c r="RY1" s="1"/>
      <c r="RZ1" s="1"/>
      <c r="SA1" s="1"/>
      <c r="SB1" s="1"/>
      <c r="SC1" s="1"/>
      <c r="SD1" s="1"/>
      <c r="SE1" s="1"/>
      <c r="SF1" s="1"/>
      <c r="SG1" s="1"/>
      <c r="SH1" s="1"/>
      <c r="SI1" s="1"/>
      <c r="SJ1" s="1"/>
      <c r="SK1" s="1"/>
      <c r="SL1" s="1"/>
      <c r="SM1" s="1"/>
      <c r="SN1" s="1"/>
      <c r="SO1" s="1"/>
      <c r="SP1" s="1"/>
      <c r="SQ1" s="1"/>
      <c r="SR1" s="1"/>
      <c r="SS1" s="1"/>
      <c r="ST1" s="1"/>
      <c r="SU1" s="1"/>
      <c r="SV1" s="1"/>
      <c r="SW1" s="1"/>
      <c r="SX1" s="1"/>
      <c r="SY1" s="1"/>
      <c r="SZ1" s="1"/>
      <c r="TA1" s="1"/>
      <c r="TB1" s="1"/>
      <c r="TC1" s="1"/>
      <c r="TD1" s="1"/>
      <c r="TE1" s="1"/>
      <c r="TF1" s="1"/>
      <c r="TG1" s="1"/>
      <c r="TH1" s="1"/>
      <c r="TI1" s="1"/>
      <c r="TJ1" s="1"/>
      <c r="TK1" s="1"/>
      <c r="TL1" s="1"/>
      <c r="TM1" s="1"/>
      <c r="TN1" s="1"/>
      <c r="TO1" s="1"/>
      <c r="TP1" s="1"/>
      <c r="TQ1" s="1"/>
      <c r="TR1" s="1"/>
      <c r="TS1" s="1"/>
      <c r="TT1" s="1"/>
      <c r="TU1" s="1"/>
      <c r="TV1" s="1"/>
      <c r="TW1" s="1"/>
      <c r="TX1" s="1"/>
      <c r="TY1" s="1"/>
      <c r="TZ1" s="1"/>
      <c r="UA1" s="1"/>
      <c r="UB1" s="1"/>
      <c r="UC1" s="1"/>
      <c r="UD1" s="1"/>
      <c r="UE1" s="1"/>
      <c r="UF1" s="1"/>
      <c r="UG1" s="1"/>
      <c r="UH1" s="1"/>
      <c r="UI1" s="1"/>
      <c r="UJ1" s="1"/>
      <c r="UK1" s="1"/>
      <c r="UL1" s="1"/>
      <c r="UM1" s="1"/>
      <c r="UN1" s="1"/>
      <c r="UO1" s="1"/>
      <c r="UP1" s="1"/>
      <c r="UQ1" s="1"/>
      <c r="UR1" s="1"/>
      <c r="US1" s="1"/>
      <c r="UT1" s="1"/>
      <c r="UU1" s="1"/>
      <c r="UV1" s="1"/>
      <c r="UW1" s="1"/>
      <c r="UX1" s="1"/>
      <c r="UY1" s="1"/>
      <c r="UZ1" s="1"/>
      <c r="VA1" s="1"/>
      <c r="VB1" s="1"/>
      <c r="VC1" s="1"/>
      <c r="VD1" s="1"/>
      <c r="VE1" s="1"/>
      <c r="VF1" s="1"/>
      <c r="VG1" s="1"/>
      <c r="VH1" s="1"/>
      <c r="VI1" s="1"/>
      <c r="VJ1" s="1"/>
      <c r="VK1" s="1"/>
      <c r="VL1" s="1"/>
      <c r="VM1" s="1"/>
      <c r="VN1" s="1"/>
      <c r="VO1" s="1"/>
      <c r="VP1" s="1"/>
      <c r="VQ1" s="1"/>
      <c r="VR1" s="1"/>
      <c r="VS1" s="1"/>
      <c r="VT1" s="1"/>
      <c r="VU1" s="1"/>
      <c r="VV1" s="1"/>
      <c r="VW1" s="1"/>
      <c r="VX1" s="1"/>
      <c r="VY1" s="1"/>
      <c r="VZ1" s="1"/>
      <c r="WA1" s="1"/>
      <c r="WB1" s="1"/>
      <c r="WC1" s="1"/>
      <c r="WD1" s="1"/>
      <c r="WE1" s="1"/>
      <c r="WF1" s="1"/>
      <c r="WG1" s="1"/>
      <c r="WH1" s="1"/>
      <c r="WI1" s="1"/>
      <c r="WJ1" s="1"/>
      <c r="WK1" s="1"/>
      <c r="WL1" s="1"/>
      <c r="WM1" s="1"/>
      <c r="WN1" s="1"/>
      <c r="WO1" s="1"/>
      <c r="WP1" s="1"/>
      <c r="WQ1" s="1"/>
      <c r="WR1" s="1"/>
      <c r="WS1" s="1"/>
      <c r="WT1" s="1"/>
      <c r="WU1" s="1"/>
      <c r="WV1" s="1"/>
      <c r="WW1" s="1"/>
      <c r="WX1" s="1"/>
      <c r="WY1" s="1"/>
      <c r="WZ1" s="1"/>
      <c r="XA1" s="1"/>
      <c r="XB1" s="1"/>
      <c r="XC1" s="1"/>
      <c r="XD1" s="1"/>
      <c r="XE1" s="1"/>
      <c r="XF1" s="1"/>
      <c r="XG1" s="1"/>
      <c r="XH1" s="1"/>
      <c r="XI1" s="1"/>
      <c r="XJ1" s="1"/>
      <c r="XK1" s="1"/>
      <c r="XL1" s="1"/>
      <c r="XM1" s="1"/>
      <c r="XN1" s="1"/>
      <c r="XO1" s="1"/>
      <c r="XP1" s="1"/>
      <c r="XQ1" s="1"/>
      <c r="XR1" s="1"/>
      <c r="XS1" s="1"/>
      <c r="XT1" s="1"/>
      <c r="XU1" s="1"/>
      <c r="XV1" s="1"/>
      <c r="XW1" s="1"/>
      <c r="XX1" s="1"/>
      <c r="XY1" s="1"/>
      <c r="XZ1" s="1"/>
      <c r="YA1" s="1"/>
      <c r="YB1" s="1"/>
      <c r="YC1" s="1"/>
      <c r="YD1" s="1"/>
      <c r="YE1" s="1"/>
      <c r="YF1" s="1"/>
      <c r="YG1" s="1"/>
      <c r="YH1" s="1"/>
      <c r="YI1" s="1"/>
      <c r="YJ1" s="1"/>
      <c r="YK1" s="1"/>
      <c r="YL1" s="1"/>
      <c r="YM1" s="1"/>
      <c r="YN1" s="1"/>
      <c r="YO1" s="1"/>
      <c r="YP1" s="1"/>
      <c r="YQ1" s="1"/>
      <c r="YR1" s="1"/>
      <c r="YS1" s="1"/>
      <c r="YT1" s="1"/>
      <c r="YU1" s="1"/>
      <c r="YV1" s="1"/>
      <c r="YW1" s="1"/>
      <c r="YX1" s="1"/>
      <c r="YY1" s="1"/>
      <c r="YZ1" s="1"/>
      <c r="ZA1" s="1"/>
      <c r="ZB1" s="1"/>
      <c r="ZC1" s="1"/>
      <c r="ZD1" s="1"/>
      <c r="ZE1" s="1"/>
      <c r="ZF1" s="1"/>
      <c r="ZG1" s="1"/>
      <c r="ZH1" s="1"/>
      <c r="ZI1" s="1"/>
      <c r="ZJ1" s="1"/>
      <c r="ZK1" s="1"/>
      <c r="ZL1" s="1"/>
      <c r="ZM1" s="1"/>
      <c r="ZN1" s="1"/>
      <c r="ZO1" s="1"/>
      <c r="ZP1" s="1"/>
      <c r="ZQ1" s="1"/>
      <c r="ZR1" s="1"/>
      <c r="ZS1" s="1"/>
      <c r="ZT1" s="1"/>
      <c r="ZU1" s="1"/>
      <c r="ZV1" s="1"/>
      <c r="ZW1" s="1"/>
      <c r="ZX1" s="1"/>
      <c r="ZY1" s="1"/>
      <c r="ZZ1" s="1"/>
      <c r="AAA1" s="1"/>
      <c r="AAB1" s="1"/>
      <c r="AAC1" s="1"/>
      <c r="AAD1" s="1"/>
      <c r="AAE1" s="1"/>
      <c r="AAF1" s="1"/>
      <c r="AAG1" s="1"/>
      <c r="AAH1" s="1"/>
      <c r="AAI1" s="1"/>
      <c r="AAJ1" s="1"/>
      <c r="AAK1" s="1"/>
      <c r="AAL1" s="1"/>
      <c r="AAM1" s="1"/>
      <c r="AAN1" s="1"/>
      <c r="AAO1" s="1"/>
      <c r="AAP1" s="1"/>
      <c r="AAQ1" s="1"/>
      <c r="AAR1" s="1"/>
      <c r="AAS1" s="1"/>
      <c r="AAT1" s="1"/>
      <c r="AAU1" s="1"/>
      <c r="AAV1" s="1"/>
      <c r="AAW1" s="1"/>
      <c r="AAX1" s="1"/>
      <c r="AAY1" s="1"/>
      <c r="AAZ1" s="1"/>
      <c r="ABA1" s="1"/>
      <c r="ABB1" s="1"/>
      <c r="ABC1" s="1"/>
      <c r="ABD1" s="1"/>
      <c r="ABE1" s="1"/>
      <c r="ABF1" s="1"/>
      <c r="ABG1" s="1"/>
      <c r="ABH1" s="1"/>
      <c r="ABI1" s="1"/>
      <c r="ABJ1" s="1"/>
      <c r="ABK1" s="1"/>
      <c r="ABL1" s="1"/>
      <c r="ABM1" s="1"/>
      <c r="ABN1" s="1"/>
      <c r="ABO1" s="1"/>
      <c r="ABP1" s="1"/>
      <c r="ABQ1" s="1"/>
      <c r="ABR1" s="1"/>
      <c r="ABS1" s="1"/>
      <c r="ABT1" s="1"/>
      <c r="ABU1" s="1"/>
      <c r="ABV1" s="1"/>
      <c r="ABW1" s="1"/>
      <c r="ABX1" s="1"/>
      <c r="ABY1" s="1"/>
      <c r="ABZ1" s="1"/>
      <c r="ACA1" s="1"/>
      <c r="ACB1" s="1"/>
      <c r="ACC1" s="1"/>
      <c r="ACD1" s="1"/>
      <c r="ACE1" s="1"/>
      <c r="ACF1" s="1"/>
      <c r="ACG1" s="1"/>
      <c r="ACH1" s="1"/>
      <c r="ACI1" s="1"/>
      <c r="ACJ1" s="1"/>
      <c r="ACK1" s="1"/>
      <c r="ACL1" s="1"/>
      <c r="ACM1" s="1"/>
      <c r="ACN1" s="1"/>
      <c r="ACO1" s="1"/>
      <c r="ACP1" s="1"/>
      <c r="ACQ1" s="1"/>
      <c r="ACR1" s="1"/>
      <c r="ACS1" s="1"/>
      <c r="ACT1" s="1"/>
      <c r="ACU1" s="1"/>
      <c r="ACV1" s="1"/>
      <c r="ACW1" s="1"/>
      <c r="ACX1" s="1"/>
      <c r="ACY1" s="1"/>
      <c r="ACZ1" s="1"/>
      <c r="ADA1" s="1"/>
      <c r="ADB1" s="1"/>
      <c r="ADC1" s="1"/>
      <c r="ADD1" s="1"/>
      <c r="ADE1" s="1"/>
      <c r="ADF1" s="1"/>
      <c r="ADG1" s="1"/>
      <c r="ADH1" s="1"/>
      <c r="ADI1" s="1"/>
      <c r="ADJ1" s="1"/>
      <c r="ADK1" s="1"/>
      <c r="ADL1" s="1"/>
      <c r="ADM1" s="1"/>
      <c r="ADN1" s="1"/>
      <c r="ADO1" s="1"/>
      <c r="ADP1" s="1"/>
      <c r="ADQ1" s="1"/>
      <c r="ADR1" s="1"/>
      <c r="ADS1" s="1"/>
      <c r="ADT1" s="1"/>
      <c r="ADU1" s="1"/>
      <c r="ADV1" s="1"/>
      <c r="ADW1" s="1"/>
      <c r="ADX1" s="1"/>
      <c r="ADY1" s="1"/>
      <c r="ADZ1" s="1"/>
      <c r="AEA1" s="1"/>
      <c r="AEB1" s="1"/>
      <c r="AEC1" s="1"/>
      <c r="AED1" s="1"/>
      <c r="AEE1" s="1"/>
      <c r="AEF1" s="1"/>
      <c r="AEG1" s="1"/>
      <c r="AEH1" s="1"/>
      <c r="AEI1" s="1"/>
      <c r="AEJ1" s="1"/>
      <c r="AEK1" s="1"/>
      <c r="AEL1" s="1"/>
      <c r="AEM1" s="1"/>
      <c r="AEN1" s="1"/>
      <c r="AEO1" s="1"/>
      <c r="AEP1" s="1"/>
      <c r="AEQ1" s="1"/>
      <c r="AER1" s="1"/>
      <c r="AES1" s="1"/>
      <c r="AET1" s="1"/>
      <c r="AEU1" s="1"/>
      <c r="AEV1" s="1"/>
      <c r="AEW1" s="1"/>
      <c r="AEX1" s="1"/>
      <c r="AEY1" s="1"/>
      <c r="AEZ1" s="1"/>
      <c r="AFA1" s="1"/>
      <c r="AFB1" s="1"/>
      <c r="AFC1" s="1"/>
      <c r="AFD1" s="1"/>
      <c r="AFE1" s="1"/>
      <c r="AFF1" s="1"/>
      <c r="AFG1" s="1"/>
      <c r="AFH1" s="1"/>
      <c r="AFI1" s="1"/>
      <c r="AFJ1" s="1"/>
      <c r="AFK1" s="1"/>
      <c r="AFL1" s="1"/>
      <c r="AFM1" s="1"/>
      <c r="AFN1" s="1"/>
      <c r="AFO1" s="1"/>
      <c r="AFP1" s="1"/>
      <c r="AFQ1" s="1"/>
      <c r="AFR1" s="1"/>
      <c r="AFS1" s="1"/>
      <c r="AFT1" s="1"/>
      <c r="AFU1" s="1"/>
      <c r="AFV1" s="1"/>
      <c r="AFW1" s="1"/>
      <c r="AFX1" s="1"/>
      <c r="AFY1" s="1"/>
      <c r="AFZ1" s="1"/>
      <c r="AGA1" s="1"/>
      <c r="AGB1" s="1"/>
      <c r="AGC1" s="1"/>
      <c r="AGD1" s="1"/>
      <c r="AGE1" s="1"/>
      <c r="AGF1" s="1"/>
      <c r="AGG1" s="1"/>
      <c r="AGH1" s="1"/>
      <c r="AGI1" s="1"/>
      <c r="AGJ1" s="1"/>
      <c r="AGK1" s="1"/>
      <c r="AGL1" s="1"/>
      <c r="AGM1" s="1"/>
      <c r="AGN1" s="1"/>
      <c r="AGO1" s="1"/>
      <c r="AGP1" s="1"/>
      <c r="AGQ1" s="1"/>
      <c r="AGR1" s="1"/>
      <c r="AGS1" s="1"/>
      <c r="AGT1" s="1"/>
      <c r="AGU1" s="1"/>
      <c r="AGV1" s="1"/>
      <c r="AGW1" s="1"/>
      <c r="AGX1" s="1"/>
      <c r="AGY1" s="1"/>
      <c r="AGZ1" s="1"/>
      <c r="AHA1" s="1"/>
      <c r="AHB1" s="1"/>
      <c r="AHC1" s="1"/>
      <c r="AHD1" s="1"/>
      <c r="AHE1" s="1"/>
      <c r="AHF1" s="1"/>
      <c r="AHG1" s="1"/>
      <c r="AHH1" s="1"/>
      <c r="AHI1" s="1"/>
      <c r="AHJ1" s="1"/>
      <c r="AHK1" s="1"/>
      <c r="AHL1" s="1"/>
      <c r="AHM1" s="1"/>
      <c r="AHN1" s="1"/>
      <c r="AHO1" s="1"/>
      <c r="AHP1" s="1"/>
      <c r="AHQ1" s="1"/>
      <c r="AHR1" s="1"/>
      <c r="AHS1" s="1"/>
      <c r="AHT1" s="1"/>
      <c r="AHU1" s="1"/>
      <c r="AHV1" s="1"/>
      <c r="AHW1" s="1"/>
      <c r="AHX1" s="1"/>
      <c r="AHY1" s="1"/>
      <c r="AHZ1" s="1"/>
      <c r="AIA1" s="1"/>
      <c r="AIB1" s="1"/>
      <c r="AIC1" s="1"/>
      <c r="AID1" s="1"/>
      <c r="AIE1" s="1"/>
      <c r="AIF1" s="1"/>
      <c r="AIG1" s="1"/>
      <c r="AIH1" s="1"/>
      <c r="AII1" s="1"/>
      <c r="AIJ1" s="1"/>
      <c r="AIK1" s="1"/>
      <c r="AIL1" s="1"/>
      <c r="AIM1" s="1"/>
      <c r="AIN1" s="1"/>
      <c r="AIO1" s="1"/>
      <c r="AIP1" s="1"/>
      <c r="AIQ1" s="1"/>
      <c r="AIR1" s="1"/>
      <c r="AIS1" s="1"/>
      <c r="AIT1" s="1"/>
      <c r="AIU1" s="1"/>
      <c r="AIV1" s="1"/>
      <c r="AIW1" s="1"/>
      <c r="AIX1" s="1"/>
      <c r="AIY1" s="1"/>
      <c r="AIZ1" s="1"/>
      <c r="AJA1" s="1"/>
      <c r="AJB1" s="1"/>
      <c r="AJC1" s="1"/>
      <c r="AJD1" s="1"/>
      <c r="AJE1" s="1"/>
      <c r="AJF1" s="1"/>
      <c r="AJG1" s="1"/>
      <c r="AJH1" s="1"/>
      <c r="AJI1" s="1"/>
      <c r="AJJ1" s="1"/>
      <c r="AJK1" s="1"/>
      <c r="AJL1" s="1"/>
      <c r="AJM1" s="1"/>
      <c r="AJN1" s="1"/>
      <c r="AJO1" s="1"/>
      <c r="AJP1" s="1"/>
      <c r="AJQ1" s="1"/>
      <c r="AJR1" s="1"/>
      <c r="AJS1" s="1"/>
      <c r="AJT1" s="1"/>
      <c r="AJU1" s="1"/>
      <c r="AJV1" s="1"/>
      <c r="AJW1" s="1"/>
      <c r="AJX1" s="1"/>
      <c r="AJY1" s="1"/>
      <c r="AJZ1" s="1"/>
      <c r="AKA1" s="1"/>
      <c r="AKB1" s="1"/>
      <c r="AKC1" s="1"/>
      <c r="AKD1" s="1"/>
      <c r="AKE1" s="1"/>
      <c r="AKF1" s="1"/>
      <c r="AKG1" s="1"/>
      <c r="AKH1" s="1"/>
      <c r="AKI1" s="1"/>
      <c r="AKJ1" s="1"/>
      <c r="AKK1" s="1"/>
      <c r="AKL1" s="1"/>
      <c r="AKM1" s="1"/>
      <c r="AKN1" s="1"/>
      <c r="AKO1" s="1"/>
      <c r="AKP1" s="1"/>
      <c r="AKQ1" s="1"/>
      <c r="AKR1" s="1"/>
      <c r="AKS1" s="1"/>
      <c r="AKT1" s="1"/>
      <c r="AKU1" s="1"/>
      <c r="AKV1" s="1"/>
      <c r="AKW1" s="1"/>
      <c r="AKX1" s="1"/>
      <c r="AKY1" s="1"/>
      <c r="AKZ1" s="1"/>
      <c r="ALA1" s="1"/>
      <c r="ALB1" s="1"/>
      <c r="ALC1" s="1"/>
      <c r="ALD1" s="1"/>
      <c r="ALE1" s="1"/>
      <c r="ALF1" s="1"/>
      <c r="ALG1" s="1"/>
      <c r="ALH1" s="1"/>
      <c r="ALI1" s="1"/>
      <c r="ALJ1" s="1"/>
      <c r="ALK1" s="1"/>
      <c r="ALL1" s="1"/>
      <c r="ALM1" s="1"/>
      <c r="ALN1" s="1"/>
      <c r="ALO1" s="1"/>
      <c r="ALP1" s="1"/>
      <c r="ALQ1" s="1"/>
      <c r="ALR1" s="1"/>
      <c r="ALS1" s="1"/>
      <c r="ALT1" s="1"/>
      <c r="ALU1" s="1"/>
      <c r="ALV1" s="1"/>
      <c r="ALW1" s="1"/>
      <c r="ALX1" s="1"/>
      <c r="ALY1" s="1"/>
      <c r="ALZ1" s="1"/>
      <c r="AMA1" s="1"/>
      <c r="AMB1" s="1"/>
      <c r="AMC1" s="1"/>
      <c r="AMD1" s="1"/>
      <c r="AME1" s="1"/>
      <c r="AMF1" s="1"/>
      <c r="AMG1" s="1"/>
      <c r="AMH1" s="1"/>
      <c r="AMI1" s="1"/>
      <c r="AMJ1" s="1"/>
    </row>
    <row r="2" spans="1:1024">
      <c r="A2" s="44"/>
      <c r="B2" s="44" t="s">
        <v>2784</v>
      </c>
      <c r="C2" s="44">
        <v>1</v>
      </c>
      <c r="D2" s="44" t="s">
        <v>2785</v>
      </c>
      <c r="E2" s="44" t="s">
        <v>2786</v>
      </c>
      <c r="F2" s="44" t="s">
        <v>33</v>
      </c>
      <c r="G2" s="44"/>
      <c r="H2" s="96">
        <v>1816</v>
      </c>
      <c r="I2" s="44"/>
      <c r="J2" s="44"/>
      <c r="K2" s="44"/>
      <c r="N2" s="1">
        <f>IF(K2="yes",1,0)</f>
        <v>0</v>
      </c>
    </row>
    <row r="3" spans="1:1024">
      <c r="A3" s="44"/>
      <c r="B3" s="44" t="s">
        <v>2784</v>
      </c>
      <c r="C3" s="44">
        <v>2</v>
      </c>
      <c r="D3" s="44" t="s">
        <v>2785</v>
      </c>
      <c r="E3" s="44" t="s">
        <v>2787</v>
      </c>
      <c r="F3" s="44" t="s">
        <v>300</v>
      </c>
      <c r="G3" s="44"/>
      <c r="H3" s="96">
        <v>1816</v>
      </c>
      <c r="I3" s="44"/>
      <c r="J3" s="44"/>
      <c r="K3" s="44"/>
      <c r="N3" s="1">
        <f>IF(K3="yes",1,0)</f>
        <v>0</v>
      </c>
    </row>
    <row r="4" spans="1:1024">
      <c r="A4" s="44"/>
      <c r="B4" s="44" t="s">
        <v>2784</v>
      </c>
      <c r="C4" s="44">
        <v>3</v>
      </c>
      <c r="D4" s="44" t="s">
        <v>2785</v>
      </c>
      <c r="E4" s="44" t="s">
        <v>2788</v>
      </c>
      <c r="F4" s="44" t="s">
        <v>1329</v>
      </c>
      <c r="G4" s="44"/>
      <c r="H4" s="96">
        <v>1816</v>
      </c>
      <c r="I4" s="44"/>
      <c r="J4" s="44"/>
      <c r="K4" s="44"/>
      <c r="N4" s="1">
        <f t="shared" ref="N4:N67" si="0">IF(K4="yes",1,0)</f>
        <v>0</v>
      </c>
    </row>
    <row r="5" spans="1:1024">
      <c r="A5" s="44"/>
      <c r="B5" s="44" t="s">
        <v>2784</v>
      </c>
      <c r="C5" s="44">
        <v>4</v>
      </c>
      <c r="D5" s="44" t="s">
        <v>2785</v>
      </c>
      <c r="E5" s="44" t="s">
        <v>2789</v>
      </c>
      <c r="F5" s="44" t="s">
        <v>77</v>
      </c>
      <c r="G5" s="44"/>
      <c r="H5" s="96" t="s">
        <v>2790</v>
      </c>
      <c r="I5" s="44"/>
      <c r="J5" s="44"/>
      <c r="K5" s="44"/>
      <c r="N5" s="1">
        <f t="shared" si="0"/>
        <v>0</v>
      </c>
    </row>
    <row r="6" spans="1:1024">
      <c r="A6" s="44"/>
      <c r="B6" s="44" t="s">
        <v>2784</v>
      </c>
      <c r="C6" s="44">
        <v>5</v>
      </c>
      <c r="D6" s="44" t="s">
        <v>2785</v>
      </c>
      <c r="E6" s="44" t="s">
        <v>2791</v>
      </c>
      <c r="F6" s="44" t="s">
        <v>77</v>
      </c>
      <c r="G6" s="44"/>
      <c r="H6" s="96">
        <v>1837</v>
      </c>
      <c r="I6" s="44"/>
      <c r="J6" s="44"/>
      <c r="K6" s="44"/>
      <c r="N6" s="1">
        <f t="shared" si="0"/>
        <v>0</v>
      </c>
    </row>
    <row r="7" spans="1:1024">
      <c r="A7" s="44"/>
      <c r="B7" s="44" t="s">
        <v>2784</v>
      </c>
      <c r="C7" s="44">
        <v>6</v>
      </c>
      <c r="D7" s="44" t="s">
        <v>2785</v>
      </c>
      <c r="E7" s="44" t="s">
        <v>2789</v>
      </c>
      <c r="F7" s="44" t="s">
        <v>77</v>
      </c>
      <c r="G7" s="44"/>
      <c r="H7" s="96">
        <v>1838</v>
      </c>
      <c r="I7" s="44"/>
      <c r="J7" s="44"/>
      <c r="K7" s="44"/>
      <c r="N7" s="1">
        <f t="shared" si="0"/>
        <v>0</v>
      </c>
    </row>
    <row r="8" spans="1:1024">
      <c r="A8" s="44"/>
      <c r="B8" s="44" t="s">
        <v>2784</v>
      </c>
      <c r="C8" s="44">
        <v>7</v>
      </c>
      <c r="D8" s="44" t="s">
        <v>2785</v>
      </c>
      <c r="E8" s="44" t="s">
        <v>2789</v>
      </c>
      <c r="F8" s="44" t="s">
        <v>77</v>
      </c>
      <c r="G8" s="44"/>
      <c r="H8" s="96">
        <v>1835</v>
      </c>
      <c r="I8" s="44"/>
      <c r="J8" s="44"/>
      <c r="K8" s="44"/>
      <c r="N8" s="1">
        <f t="shared" si="0"/>
        <v>0</v>
      </c>
    </row>
    <row r="9" spans="1:1024">
      <c r="A9" s="44"/>
      <c r="B9" s="44" t="s">
        <v>2784</v>
      </c>
      <c r="C9" s="44">
        <v>8</v>
      </c>
      <c r="D9" s="44" t="s">
        <v>2785</v>
      </c>
      <c r="E9" s="44" t="s">
        <v>2792</v>
      </c>
      <c r="F9" s="44" t="s">
        <v>1329</v>
      </c>
      <c r="G9" s="44"/>
      <c r="H9" s="96">
        <v>1836</v>
      </c>
      <c r="I9" s="44"/>
      <c r="J9" s="44"/>
      <c r="K9" s="44"/>
      <c r="N9" s="1">
        <f t="shared" si="0"/>
        <v>0</v>
      </c>
    </row>
    <row r="10" spans="1:1024">
      <c r="A10" s="44"/>
      <c r="B10" s="44" t="s">
        <v>2784</v>
      </c>
      <c r="C10" s="44">
        <v>9</v>
      </c>
      <c r="D10" s="44" t="s">
        <v>2785</v>
      </c>
      <c r="E10" s="44" t="s">
        <v>2792</v>
      </c>
      <c r="F10" s="44" t="s">
        <v>1329</v>
      </c>
      <c r="G10" s="44"/>
      <c r="H10" s="96">
        <v>1837</v>
      </c>
      <c r="I10" s="44"/>
      <c r="J10" s="44"/>
      <c r="K10" s="44"/>
      <c r="N10" s="1">
        <f t="shared" si="0"/>
        <v>0</v>
      </c>
    </row>
    <row r="11" spans="1:1024">
      <c r="A11" s="44"/>
      <c r="B11" s="44" t="s">
        <v>2784</v>
      </c>
      <c r="C11" s="44">
        <v>10</v>
      </c>
      <c r="D11" s="44" t="s">
        <v>2785</v>
      </c>
      <c r="E11" s="44" t="s">
        <v>2789</v>
      </c>
      <c r="F11" s="44" t="s">
        <v>77</v>
      </c>
      <c r="G11" s="44"/>
      <c r="H11" s="96">
        <v>1837</v>
      </c>
      <c r="I11" s="44"/>
      <c r="J11" s="44"/>
      <c r="K11" s="44"/>
      <c r="N11" s="1">
        <f t="shared" si="0"/>
        <v>0</v>
      </c>
    </row>
    <row r="12" spans="1:1024">
      <c r="A12" s="44"/>
      <c r="B12" s="44" t="s">
        <v>2784</v>
      </c>
      <c r="C12" s="44">
        <v>11</v>
      </c>
      <c r="D12" s="44" t="s">
        <v>2785</v>
      </c>
      <c r="E12" s="44" t="s">
        <v>2791</v>
      </c>
      <c r="F12" s="44" t="s">
        <v>1329</v>
      </c>
      <c r="G12" s="44"/>
      <c r="H12" s="96">
        <v>1838</v>
      </c>
      <c r="I12" s="44"/>
      <c r="J12" s="44"/>
      <c r="K12" s="44"/>
      <c r="N12" s="1">
        <f t="shared" si="0"/>
        <v>0</v>
      </c>
    </row>
    <row r="13" spans="1:1024">
      <c r="A13" s="44"/>
      <c r="B13" s="44" t="s">
        <v>2784</v>
      </c>
      <c r="C13" s="44">
        <v>12</v>
      </c>
      <c r="D13" s="44" t="s">
        <v>2785</v>
      </c>
      <c r="E13" s="44" t="s">
        <v>2789</v>
      </c>
      <c r="F13" s="44" t="s">
        <v>77</v>
      </c>
      <c r="G13" s="44"/>
      <c r="H13" s="96">
        <v>1838</v>
      </c>
      <c r="I13" s="44"/>
      <c r="J13" s="44"/>
      <c r="K13" s="44"/>
      <c r="N13" s="1">
        <f t="shared" si="0"/>
        <v>0</v>
      </c>
    </row>
    <row r="14" spans="1:1024">
      <c r="A14" s="44"/>
      <c r="B14" s="44" t="s">
        <v>2784</v>
      </c>
      <c r="C14" s="44">
        <v>13</v>
      </c>
      <c r="D14" s="44" t="s">
        <v>2785</v>
      </c>
      <c r="E14" s="44" t="s">
        <v>2791</v>
      </c>
      <c r="F14" s="44" t="s">
        <v>1329</v>
      </c>
      <c r="G14" s="44"/>
      <c r="H14" s="96">
        <v>1841</v>
      </c>
      <c r="I14" s="44"/>
      <c r="J14" s="44"/>
      <c r="K14" s="44"/>
      <c r="N14" s="1">
        <f t="shared" si="0"/>
        <v>0</v>
      </c>
    </row>
    <row r="15" spans="1:1024">
      <c r="A15" s="44"/>
      <c r="B15" s="44" t="s">
        <v>2784</v>
      </c>
      <c r="C15" s="44">
        <v>14</v>
      </c>
      <c r="D15" s="44" t="s">
        <v>2785</v>
      </c>
      <c r="E15" s="44" t="s">
        <v>2789</v>
      </c>
      <c r="F15" s="44" t="s">
        <v>77</v>
      </c>
      <c r="G15" s="44"/>
      <c r="H15" s="96">
        <v>1867</v>
      </c>
      <c r="I15" s="44"/>
      <c r="J15" s="44"/>
      <c r="K15" s="44"/>
      <c r="N15" s="1">
        <f t="shared" si="0"/>
        <v>0</v>
      </c>
    </row>
    <row r="16" spans="1:1024">
      <c r="A16" s="44"/>
      <c r="B16" s="44" t="s">
        <v>2784</v>
      </c>
      <c r="C16" s="44">
        <v>15</v>
      </c>
      <c r="D16" s="44" t="s">
        <v>2785</v>
      </c>
      <c r="E16" s="44" t="s">
        <v>664</v>
      </c>
      <c r="F16" s="44" t="s">
        <v>77</v>
      </c>
      <c r="G16" s="44"/>
      <c r="H16" s="96" t="s">
        <v>2793</v>
      </c>
      <c r="I16" s="44"/>
      <c r="J16" s="44"/>
      <c r="K16" s="44"/>
      <c r="N16" s="1">
        <f t="shared" si="0"/>
        <v>0</v>
      </c>
    </row>
    <row r="17" spans="1:14">
      <c r="A17" s="44"/>
      <c r="B17" s="44" t="s">
        <v>2784</v>
      </c>
      <c r="C17" s="44">
        <v>16</v>
      </c>
      <c r="D17" s="44" t="s">
        <v>2785</v>
      </c>
      <c r="E17" s="44" t="s">
        <v>2789</v>
      </c>
      <c r="F17" s="44" t="s">
        <v>77</v>
      </c>
      <c r="G17" s="44"/>
      <c r="H17" s="96" t="s">
        <v>2794</v>
      </c>
      <c r="I17" s="44"/>
      <c r="J17" s="44"/>
      <c r="K17" s="44"/>
      <c r="N17" s="1">
        <f t="shared" si="0"/>
        <v>0</v>
      </c>
    </row>
    <row r="18" spans="1:14">
      <c r="A18" s="44"/>
      <c r="B18" s="44" t="s">
        <v>2784</v>
      </c>
      <c r="C18" s="44">
        <v>17</v>
      </c>
      <c r="D18" s="44" t="s">
        <v>2785</v>
      </c>
      <c r="E18" s="44" t="s">
        <v>2795</v>
      </c>
      <c r="F18" s="44" t="s">
        <v>290</v>
      </c>
      <c r="G18" s="44"/>
      <c r="H18" s="96">
        <v>1754</v>
      </c>
      <c r="I18" s="44"/>
      <c r="J18" s="44"/>
      <c r="K18" s="44"/>
      <c r="N18" s="1">
        <f t="shared" si="0"/>
        <v>0</v>
      </c>
    </row>
    <row r="19" spans="1:14">
      <c r="A19" s="44"/>
      <c r="B19" s="44" t="s">
        <v>2784</v>
      </c>
      <c r="C19" s="44">
        <v>18</v>
      </c>
      <c r="D19" s="44" t="s">
        <v>2785</v>
      </c>
      <c r="E19" s="44" t="s">
        <v>2796</v>
      </c>
      <c r="F19" s="44" t="s">
        <v>290</v>
      </c>
      <c r="G19" s="44"/>
      <c r="H19" s="96">
        <v>1838</v>
      </c>
      <c r="I19" s="44"/>
      <c r="J19" s="44"/>
      <c r="K19" s="44"/>
      <c r="N19" s="1">
        <f t="shared" si="0"/>
        <v>0</v>
      </c>
    </row>
    <row r="20" spans="1:14">
      <c r="A20" s="44"/>
      <c r="B20" s="44" t="s">
        <v>2784</v>
      </c>
      <c r="C20" s="44">
        <v>19</v>
      </c>
      <c r="D20" s="44" t="s">
        <v>2785</v>
      </c>
      <c r="E20" s="44" t="s">
        <v>2797</v>
      </c>
      <c r="F20" s="44" t="s">
        <v>300</v>
      </c>
      <c r="G20" s="44"/>
      <c r="H20" s="96">
        <v>1839</v>
      </c>
      <c r="I20" s="44"/>
      <c r="J20" s="44"/>
      <c r="K20" s="44"/>
      <c r="N20" s="1">
        <f t="shared" si="0"/>
        <v>0</v>
      </c>
    </row>
    <row r="21" spans="1:14">
      <c r="A21" s="44"/>
      <c r="B21" s="44" t="s">
        <v>2784</v>
      </c>
      <c r="C21" s="44">
        <v>20</v>
      </c>
      <c r="D21" s="44" t="s">
        <v>2785</v>
      </c>
      <c r="E21" s="44" t="s">
        <v>2798</v>
      </c>
      <c r="F21" s="44" t="s">
        <v>290</v>
      </c>
      <c r="G21" s="44"/>
      <c r="H21" s="96" t="s">
        <v>2799</v>
      </c>
      <c r="I21" s="44"/>
      <c r="J21" s="44"/>
      <c r="K21" s="44"/>
      <c r="N21" s="1">
        <f t="shared" si="0"/>
        <v>0</v>
      </c>
    </row>
    <row r="22" spans="1:14">
      <c r="A22" s="44"/>
      <c r="B22" s="44" t="s">
        <v>2784</v>
      </c>
      <c r="C22" s="44">
        <v>21</v>
      </c>
      <c r="D22" s="44" t="s">
        <v>2785</v>
      </c>
      <c r="E22" s="44" t="s">
        <v>2800</v>
      </c>
      <c r="F22" s="44" t="s">
        <v>290</v>
      </c>
      <c r="G22" s="44"/>
      <c r="H22" s="96">
        <v>1834</v>
      </c>
      <c r="I22" s="44"/>
      <c r="J22" s="44"/>
      <c r="K22" s="44"/>
      <c r="N22" s="1">
        <f t="shared" si="0"/>
        <v>0</v>
      </c>
    </row>
    <row r="23" spans="1:14">
      <c r="A23" s="44"/>
      <c r="B23" s="44" t="s">
        <v>2784</v>
      </c>
      <c r="C23" s="44">
        <v>22</v>
      </c>
      <c r="D23" s="44" t="s">
        <v>2785</v>
      </c>
      <c r="E23" s="44" t="s">
        <v>2801</v>
      </c>
      <c r="F23" s="44" t="s">
        <v>290</v>
      </c>
      <c r="G23" s="44"/>
      <c r="H23" s="96" t="s">
        <v>2802</v>
      </c>
      <c r="I23" s="44"/>
      <c r="J23" s="44"/>
      <c r="K23" s="44"/>
      <c r="N23" s="1">
        <f t="shared" si="0"/>
        <v>0</v>
      </c>
    </row>
    <row r="24" spans="1:14">
      <c r="A24" s="44"/>
      <c r="B24" s="44" t="s">
        <v>2784</v>
      </c>
      <c r="C24" s="44">
        <v>23</v>
      </c>
      <c r="D24" s="44" t="s">
        <v>2785</v>
      </c>
      <c r="E24" s="44" t="s">
        <v>2803</v>
      </c>
      <c r="F24" s="44" t="s">
        <v>290</v>
      </c>
      <c r="G24" s="44"/>
      <c r="H24" s="96" t="s">
        <v>2804</v>
      </c>
      <c r="I24" s="44"/>
      <c r="J24" s="44"/>
      <c r="K24" s="44"/>
      <c r="N24" s="1">
        <f t="shared" si="0"/>
        <v>0</v>
      </c>
    </row>
    <row r="25" spans="1:14">
      <c r="A25" s="44"/>
      <c r="B25" s="44" t="s">
        <v>2784</v>
      </c>
      <c r="C25" s="44">
        <v>24</v>
      </c>
      <c r="D25" s="44" t="s">
        <v>2785</v>
      </c>
      <c r="E25" s="44" t="s">
        <v>2805</v>
      </c>
      <c r="F25" s="44" t="s">
        <v>300</v>
      </c>
      <c r="G25" s="44"/>
      <c r="H25" s="96" t="s">
        <v>604</v>
      </c>
      <c r="I25" s="44"/>
      <c r="J25" s="44"/>
      <c r="K25" s="44"/>
      <c r="N25" s="1">
        <f t="shared" si="0"/>
        <v>0</v>
      </c>
    </row>
    <row r="26" spans="1:14">
      <c r="A26" s="44"/>
      <c r="B26" s="44" t="s">
        <v>2784</v>
      </c>
      <c r="C26" s="51">
        <v>25</v>
      </c>
      <c r="D26" s="44" t="s">
        <v>2785</v>
      </c>
      <c r="E26" s="44" t="s">
        <v>2789</v>
      </c>
      <c r="F26" s="44" t="s">
        <v>77</v>
      </c>
      <c r="G26" s="44"/>
      <c r="H26" s="96" t="s">
        <v>2806</v>
      </c>
      <c r="I26" s="44"/>
      <c r="J26" s="44"/>
      <c r="K26" s="44"/>
      <c r="N26" s="1">
        <f t="shared" si="0"/>
        <v>0</v>
      </c>
    </row>
    <row r="27" spans="1:14">
      <c r="A27" s="44"/>
      <c r="B27" s="44" t="s">
        <v>2784</v>
      </c>
      <c r="C27" s="51">
        <v>26</v>
      </c>
      <c r="D27" s="44" t="s">
        <v>2785</v>
      </c>
      <c r="E27" s="44" t="s">
        <v>2807</v>
      </c>
      <c r="F27" s="44" t="s">
        <v>290</v>
      </c>
      <c r="G27" s="44"/>
      <c r="H27" s="96">
        <v>1852</v>
      </c>
      <c r="I27" s="44"/>
      <c r="J27" s="44"/>
      <c r="K27" s="44"/>
      <c r="N27" s="1">
        <f t="shared" si="0"/>
        <v>0</v>
      </c>
    </row>
    <row r="28" spans="1:14" ht="17.25">
      <c r="A28" s="44"/>
      <c r="B28" s="44" t="s">
        <v>2784</v>
      </c>
      <c r="C28" s="44">
        <v>27</v>
      </c>
      <c r="D28" s="44" t="s">
        <v>2785</v>
      </c>
      <c r="E28" s="44" t="s">
        <v>3624</v>
      </c>
      <c r="F28" s="44" t="s">
        <v>290</v>
      </c>
      <c r="G28" s="44"/>
      <c r="H28" s="96" t="s">
        <v>2808</v>
      </c>
      <c r="I28" s="44"/>
      <c r="J28" s="44"/>
      <c r="K28" s="44"/>
      <c r="N28" s="1">
        <f t="shared" si="0"/>
        <v>0</v>
      </c>
    </row>
    <row r="29" spans="1:14" ht="17.25">
      <c r="A29" s="44"/>
      <c r="B29" s="44" t="s">
        <v>2784</v>
      </c>
      <c r="C29" s="44">
        <v>28</v>
      </c>
      <c r="D29" s="44" t="s">
        <v>2785</v>
      </c>
      <c r="E29" s="44" t="s">
        <v>3625</v>
      </c>
      <c r="F29" s="44" t="s">
        <v>290</v>
      </c>
      <c r="G29" s="44"/>
      <c r="H29" s="96" t="s">
        <v>2809</v>
      </c>
      <c r="I29" s="44"/>
      <c r="J29" s="44"/>
      <c r="K29" s="44"/>
      <c r="N29" s="1">
        <f t="shared" si="0"/>
        <v>0</v>
      </c>
    </row>
    <row r="30" spans="1:14">
      <c r="A30" s="44"/>
      <c r="B30" s="44" t="s">
        <v>2784</v>
      </c>
      <c r="C30" s="44">
        <v>29</v>
      </c>
      <c r="D30" s="44" t="s">
        <v>2785</v>
      </c>
      <c r="E30" s="44" t="s">
        <v>2810</v>
      </c>
      <c r="F30" s="44" t="s">
        <v>2811</v>
      </c>
      <c r="G30" s="44"/>
      <c r="H30" s="96"/>
      <c r="I30" s="44"/>
      <c r="J30" s="44"/>
      <c r="K30" s="44"/>
      <c r="N30" s="1">
        <f t="shared" si="0"/>
        <v>0</v>
      </c>
    </row>
    <row r="31" spans="1:14">
      <c r="A31" s="44"/>
      <c r="B31" s="44" t="s">
        <v>2784</v>
      </c>
      <c r="C31" s="44">
        <v>30</v>
      </c>
      <c r="D31" s="44" t="s">
        <v>2785</v>
      </c>
      <c r="E31" s="44" t="s">
        <v>2812</v>
      </c>
      <c r="F31" s="44" t="s">
        <v>77</v>
      </c>
      <c r="G31" s="44"/>
      <c r="H31" s="96">
        <v>1853</v>
      </c>
      <c r="I31" s="44"/>
      <c r="J31" s="44"/>
      <c r="K31" s="44"/>
      <c r="N31" s="1">
        <f t="shared" si="0"/>
        <v>0</v>
      </c>
    </row>
    <row r="32" spans="1:14">
      <c r="A32" s="44"/>
      <c r="B32" s="44" t="s">
        <v>2784</v>
      </c>
      <c r="C32" s="44">
        <v>31</v>
      </c>
      <c r="D32" s="44" t="s">
        <v>2785</v>
      </c>
      <c r="E32" s="44" t="s">
        <v>2812</v>
      </c>
      <c r="F32" s="44" t="s">
        <v>77</v>
      </c>
      <c r="G32" s="44"/>
      <c r="H32" s="96">
        <v>1842</v>
      </c>
      <c r="I32" s="44"/>
      <c r="J32" s="44"/>
      <c r="K32" s="44"/>
      <c r="N32" s="1">
        <f t="shared" si="0"/>
        <v>0</v>
      </c>
    </row>
    <row r="33" spans="1:14">
      <c r="A33" s="44"/>
      <c r="B33" s="44" t="s">
        <v>2784</v>
      </c>
      <c r="C33" s="44">
        <v>32</v>
      </c>
      <c r="D33" s="44" t="s">
        <v>2785</v>
      </c>
      <c r="E33" s="44" t="s">
        <v>2813</v>
      </c>
      <c r="F33" s="44" t="s">
        <v>77</v>
      </c>
      <c r="G33" s="44"/>
      <c r="H33" s="96">
        <v>1860</v>
      </c>
      <c r="I33" s="44"/>
      <c r="J33" s="44"/>
      <c r="K33" s="44"/>
      <c r="N33" s="1">
        <f t="shared" si="0"/>
        <v>0</v>
      </c>
    </row>
    <row r="34" spans="1:14">
      <c r="A34" s="44"/>
      <c r="B34" s="44" t="s">
        <v>2784</v>
      </c>
      <c r="C34" s="44">
        <v>33</v>
      </c>
      <c r="D34" s="44" t="s">
        <v>2785</v>
      </c>
      <c r="E34" s="44" t="s">
        <v>2814</v>
      </c>
      <c r="F34" s="44" t="s">
        <v>77</v>
      </c>
      <c r="G34" s="44"/>
      <c r="H34" s="96">
        <v>1867</v>
      </c>
      <c r="I34" s="44"/>
      <c r="J34" s="44"/>
      <c r="K34" s="44"/>
      <c r="N34" s="1">
        <f t="shared" si="0"/>
        <v>0</v>
      </c>
    </row>
    <row r="35" spans="1:14">
      <c r="A35" s="44"/>
      <c r="B35" s="44" t="s">
        <v>2784</v>
      </c>
      <c r="C35" s="44">
        <v>34</v>
      </c>
      <c r="D35" s="44" t="s">
        <v>2785</v>
      </c>
      <c r="E35" s="44" t="s">
        <v>2815</v>
      </c>
      <c r="F35" s="44" t="s">
        <v>77</v>
      </c>
      <c r="G35" s="44"/>
      <c r="H35" s="96" t="s">
        <v>2816</v>
      </c>
      <c r="I35" s="44"/>
      <c r="J35" s="44"/>
      <c r="K35" s="44"/>
      <c r="N35" s="1">
        <f t="shared" si="0"/>
        <v>0</v>
      </c>
    </row>
    <row r="36" spans="1:14">
      <c r="A36" s="44"/>
      <c r="B36" s="44" t="s">
        <v>2784</v>
      </c>
      <c r="C36" s="44">
        <v>35</v>
      </c>
      <c r="D36" s="44" t="s">
        <v>2785</v>
      </c>
      <c r="E36" s="44" t="s">
        <v>2817</v>
      </c>
      <c r="F36" s="44" t="s">
        <v>300</v>
      </c>
      <c r="G36" s="44"/>
      <c r="H36" s="96">
        <v>1863</v>
      </c>
      <c r="I36" s="44"/>
      <c r="J36" s="44"/>
      <c r="K36" s="44"/>
      <c r="N36" s="1">
        <f t="shared" si="0"/>
        <v>0</v>
      </c>
    </row>
    <row r="37" spans="1:14">
      <c r="A37" s="44"/>
      <c r="B37" s="44" t="s">
        <v>2784</v>
      </c>
      <c r="C37" s="44">
        <v>36</v>
      </c>
      <c r="D37" s="44" t="s">
        <v>2785</v>
      </c>
      <c r="E37" s="44" t="s">
        <v>2818</v>
      </c>
      <c r="F37" s="44" t="s">
        <v>290</v>
      </c>
      <c r="G37" s="44"/>
      <c r="H37" s="96" t="s">
        <v>2819</v>
      </c>
      <c r="I37" s="44"/>
      <c r="J37" s="44"/>
      <c r="K37" s="44"/>
      <c r="N37" s="1">
        <f t="shared" si="0"/>
        <v>0</v>
      </c>
    </row>
    <row r="38" spans="1:14">
      <c r="B38" t="s">
        <v>2784</v>
      </c>
      <c r="C38">
        <v>37</v>
      </c>
      <c r="D38" t="s">
        <v>2785</v>
      </c>
      <c r="E38" t="s">
        <v>2820</v>
      </c>
      <c r="F38" t="s">
        <v>77</v>
      </c>
      <c r="H38" s="96" t="s">
        <v>2821</v>
      </c>
      <c r="N38" s="1">
        <f t="shared" si="0"/>
        <v>0</v>
      </c>
    </row>
    <row r="39" spans="1:14">
      <c r="B39" t="s">
        <v>2784</v>
      </c>
      <c r="C39">
        <v>38</v>
      </c>
      <c r="D39" t="s">
        <v>2785</v>
      </c>
      <c r="E39" t="s">
        <v>2822</v>
      </c>
      <c r="F39" t="s">
        <v>77</v>
      </c>
      <c r="H39" s="96" t="s">
        <v>2823</v>
      </c>
      <c r="N39" s="1">
        <f t="shared" si="0"/>
        <v>0</v>
      </c>
    </row>
    <row r="40" spans="1:14">
      <c r="B40" t="s">
        <v>2784</v>
      </c>
      <c r="C40">
        <v>39</v>
      </c>
      <c r="D40" t="s">
        <v>2785</v>
      </c>
      <c r="E40" t="s">
        <v>2824</v>
      </c>
      <c r="F40" t="s">
        <v>77</v>
      </c>
      <c r="H40" s="96" t="s">
        <v>2825</v>
      </c>
      <c r="N40" s="1">
        <f t="shared" si="0"/>
        <v>0</v>
      </c>
    </row>
    <row r="41" spans="1:14">
      <c r="B41" t="s">
        <v>2784</v>
      </c>
      <c r="C41">
        <v>40</v>
      </c>
      <c r="D41" t="s">
        <v>2785</v>
      </c>
      <c r="E41" t="s">
        <v>2826</v>
      </c>
      <c r="F41" t="s">
        <v>77</v>
      </c>
      <c r="H41" s="96" t="s">
        <v>2827</v>
      </c>
      <c r="N41" s="1">
        <f t="shared" si="0"/>
        <v>0</v>
      </c>
    </row>
    <row r="42" spans="1:14">
      <c r="B42" t="s">
        <v>2784</v>
      </c>
      <c r="C42">
        <v>41</v>
      </c>
      <c r="D42" t="s">
        <v>2785</v>
      </c>
      <c r="E42" t="s">
        <v>2828</v>
      </c>
      <c r="F42" t="s">
        <v>77</v>
      </c>
      <c r="H42" s="96">
        <v>1841</v>
      </c>
      <c r="N42" s="1">
        <f t="shared" si="0"/>
        <v>0</v>
      </c>
    </row>
    <row r="43" spans="1:14">
      <c r="B43" t="s">
        <v>2784</v>
      </c>
      <c r="C43">
        <v>42</v>
      </c>
      <c r="D43" t="s">
        <v>2785</v>
      </c>
      <c r="E43" t="s">
        <v>2829</v>
      </c>
      <c r="F43" t="s">
        <v>77</v>
      </c>
      <c r="H43" s="96" t="s">
        <v>2830</v>
      </c>
      <c r="N43" s="1">
        <f t="shared" si="0"/>
        <v>0</v>
      </c>
    </row>
    <row r="44" spans="1:14">
      <c r="B44" t="s">
        <v>2784</v>
      </c>
      <c r="C44">
        <v>43</v>
      </c>
      <c r="D44" t="s">
        <v>2785</v>
      </c>
      <c r="E44" t="s">
        <v>2831</v>
      </c>
      <c r="F44" t="s">
        <v>33</v>
      </c>
      <c r="H44" s="96" t="s">
        <v>2832</v>
      </c>
      <c r="N44" s="1">
        <f t="shared" si="0"/>
        <v>0</v>
      </c>
    </row>
    <row r="45" spans="1:14">
      <c r="B45" t="s">
        <v>2784</v>
      </c>
      <c r="C45">
        <v>44</v>
      </c>
      <c r="D45" t="s">
        <v>2785</v>
      </c>
      <c r="E45" t="s">
        <v>2833</v>
      </c>
      <c r="F45" t="s">
        <v>33</v>
      </c>
      <c r="H45" s="96">
        <v>1883</v>
      </c>
      <c r="N45" s="1">
        <f t="shared" si="0"/>
        <v>0</v>
      </c>
    </row>
    <row r="46" spans="1:14">
      <c r="B46" t="s">
        <v>2784</v>
      </c>
      <c r="C46">
        <v>45</v>
      </c>
      <c r="D46" t="s">
        <v>2785</v>
      </c>
      <c r="E46" t="s">
        <v>2834</v>
      </c>
      <c r="F46" t="s">
        <v>33</v>
      </c>
      <c r="H46" s="96" t="s">
        <v>2835</v>
      </c>
      <c r="N46" s="1">
        <f t="shared" si="0"/>
        <v>0</v>
      </c>
    </row>
    <row r="47" spans="1:14">
      <c r="B47" t="s">
        <v>2784</v>
      </c>
      <c r="C47">
        <v>46</v>
      </c>
      <c r="D47" t="s">
        <v>2785</v>
      </c>
      <c r="E47" t="s">
        <v>2836</v>
      </c>
      <c r="F47" t="s">
        <v>1329</v>
      </c>
      <c r="H47" s="96">
        <v>1871</v>
      </c>
      <c r="N47" s="1">
        <f t="shared" si="0"/>
        <v>0</v>
      </c>
    </row>
    <row r="48" spans="1:14">
      <c r="B48" t="s">
        <v>2784</v>
      </c>
      <c r="C48">
        <v>47</v>
      </c>
      <c r="D48" t="s">
        <v>2785</v>
      </c>
      <c r="E48" t="s">
        <v>2837</v>
      </c>
      <c r="F48" t="s">
        <v>1329</v>
      </c>
      <c r="H48" s="96" t="s">
        <v>2838</v>
      </c>
      <c r="N48" s="1">
        <f t="shared" si="0"/>
        <v>0</v>
      </c>
    </row>
    <row r="49" spans="2:14">
      <c r="B49" t="s">
        <v>2784</v>
      </c>
      <c r="C49">
        <v>48</v>
      </c>
      <c r="D49" t="s">
        <v>2785</v>
      </c>
      <c r="E49" t="s">
        <v>2839</v>
      </c>
      <c r="F49" t="s">
        <v>290</v>
      </c>
      <c r="H49" s="96" t="s">
        <v>2840</v>
      </c>
      <c r="N49" s="1">
        <f t="shared" si="0"/>
        <v>0</v>
      </c>
    </row>
    <row r="50" spans="2:14">
      <c r="B50" t="s">
        <v>2784</v>
      </c>
      <c r="C50">
        <v>49</v>
      </c>
      <c r="D50" t="s">
        <v>2785</v>
      </c>
      <c r="E50" t="s">
        <v>2841</v>
      </c>
      <c r="F50" t="s">
        <v>300</v>
      </c>
      <c r="H50" s="96">
        <v>1895</v>
      </c>
      <c r="N50" s="1">
        <f t="shared" si="0"/>
        <v>0</v>
      </c>
    </row>
    <row r="51" spans="2:14">
      <c r="B51" t="s">
        <v>2784</v>
      </c>
      <c r="C51">
        <v>50</v>
      </c>
      <c r="D51" t="s">
        <v>2785</v>
      </c>
      <c r="E51" t="s">
        <v>2842</v>
      </c>
      <c r="F51" t="s">
        <v>290</v>
      </c>
      <c r="H51" s="96">
        <v>1951</v>
      </c>
      <c r="N51" s="1">
        <f t="shared" si="0"/>
        <v>0</v>
      </c>
    </row>
    <row r="52" spans="2:14">
      <c r="B52" t="s">
        <v>2784</v>
      </c>
      <c r="C52">
        <v>51</v>
      </c>
      <c r="D52" t="s">
        <v>2785</v>
      </c>
      <c r="E52" t="s">
        <v>2843</v>
      </c>
      <c r="F52" t="s">
        <v>290</v>
      </c>
      <c r="H52" s="96" t="s">
        <v>2844</v>
      </c>
      <c r="N52" s="1">
        <f t="shared" si="0"/>
        <v>0</v>
      </c>
    </row>
    <row r="53" spans="2:14">
      <c r="B53" t="s">
        <v>2784</v>
      </c>
      <c r="C53">
        <v>52</v>
      </c>
      <c r="D53" t="s">
        <v>2785</v>
      </c>
      <c r="E53" t="s">
        <v>2845</v>
      </c>
      <c r="F53" t="s">
        <v>300</v>
      </c>
      <c r="H53" s="96">
        <v>1767</v>
      </c>
      <c r="N53" s="1">
        <f t="shared" si="0"/>
        <v>0</v>
      </c>
    </row>
    <row r="54" spans="2:14">
      <c r="B54" t="s">
        <v>2784</v>
      </c>
      <c r="C54">
        <v>53</v>
      </c>
      <c r="D54" t="s">
        <v>2785</v>
      </c>
      <c r="E54" t="s">
        <v>2846</v>
      </c>
      <c r="F54" t="s">
        <v>300</v>
      </c>
      <c r="H54" s="96">
        <v>1771</v>
      </c>
      <c r="N54" s="1">
        <f t="shared" si="0"/>
        <v>0</v>
      </c>
    </row>
    <row r="55" spans="2:14">
      <c r="B55" t="s">
        <v>2784</v>
      </c>
      <c r="C55">
        <v>54</v>
      </c>
      <c r="D55" t="s">
        <v>2785</v>
      </c>
      <c r="E55" t="s">
        <v>2847</v>
      </c>
      <c r="F55" t="s">
        <v>290</v>
      </c>
      <c r="H55" s="96" t="s">
        <v>2848</v>
      </c>
      <c r="N55" s="1">
        <f t="shared" si="0"/>
        <v>0</v>
      </c>
    </row>
    <row r="56" spans="2:14">
      <c r="B56" t="s">
        <v>2784</v>
      </c>
      <c r="C56">
        <v>55</v>
      </c>
      <c r="D56" t="s">
        <v>2785</v>
      </c>
      <c r="E56" t="s">
        <v>2849</v>
      </c>
      <c r="F56" t="s">
        <v>290</v>
      </c>
      <c r="H56" s="96" t="s">
        <v>2819</v>
      </c>
      <c r="N56" s="1">
        <f t="shared" si="0"/>
        <v>0</v>
      </c>
    </row>
    <row r="57" spans="2:14">
      <c r="B57" t="s">
        <v>2784</v>
      </c>
      <c r="C57">
        <v>56</v>
      </c>
      <c r="D57" t="s">
        <v>2785</v>
      </c>
      <c r="E57" t="s">
        <v>2850</v>
      </c>
      <c r="F57" t="s">
        <v>300</v>
      </c>
      <c r="H57" s="96">
        <v>1909</v>
      </c>
      <c r="N57" s="1">
        <f t="shared" si="0"/>
        <v>0</v>
      </c>
    </row>
    <row r="58" spans="2:14">
      <c r="B58" t="s">
        <v>2784</v>
      </c>
      <c r="C58">
        <v>57</v>
      </c>
      <c r="D58" t="s">
        <v>2785</v>
      </c>
      <c r="E58" t="s">
        <v>2851</v>
      </c>
      <c r="F58" t="s">
        <v>300</v>
      </c>
      <c r="H58" s="96" t="s">
        <v>2852</v>
      </c>
      <c r="N58" s="1">
        <f t="shared" si="0"/>
        <v>0</v>
      </c>
    </row>
    <row r="59" spans="2:14">
      <c r="B59" t="s">
        <v>2784</v>
      </c>
      <c r="C59">
        <v>58</v>
      </c>
      <c r="D59" t="s">
        <v>2785</v>
      </c>
      <c r="E59" t="s">
        <v>2853</v>
      </c>
      <c r="F59" t="s">
        <v>31</v>
      </c>
      <c r="H59" s="96" t="s">
        <v>2854</v>
      </c>
      <c r="N59" s="1">
        <f t="shared" si="0"/>
        <v>0</v>
      </c>
    </row>
    <row r="60" spans="2:14">
      <c r="B60" t="s">
        <v>2784</v>
      </c>
      <c r="C60">
        <v>59</v>
      </c>
      <c r="D60" t="s">
        <v>2785</v>
      </c>
      <c r="E60" t="s">
        <v>2855</v>
      </c>
      <c r="F60" t="s">
        <v>300</v>
      </c>
      <c r="H60" s="96">
        <v>1899</v>
      </c>
      <c r="N60" s="1">
        <f t="shared" si="0"/>
        <v>0</v>
      </c>
    </row>
    <row r="61" spans="2:14">
      <c r="B61" t="s">
        <v>2784</v>
      </c>
      <c r="C61">
        <v>60</v>
      </c>
      <c r="D61" t="s">
        <v>2785</v>
      </c>
      <c r="E61" t="s">
        <v>2856</v>
      </c>
      <c r="F61" t="s">
        <v>2575</v>
      </c>
      <c r="H61" s="96">
        <v>1949</v>
      </c>
      <c r="N61" s="1">
        <f t="shared" si="0"/>
        <v>0</v>
      </c>
    </row>
    <row r="62" spans="2:14">
      <c r="B62" t="s">
        <v>2784</v>
      </c>
      <c r="C62">
        <v>61</v>
      </c>
      <c r="D62" t="s">
        <v>2785</v>
      </c>
      <c r="E62" t="s">
        <v>2857</v>
      </c>
      <c r="F62" t="s">
        <v>300</v>
      </c>
      <c r="H62" s="96">
        <v>1838</v>
      </c>
      <c r="N62" s="1">
        <f t="shared" si="0"/>
        <v>0</v>
      </c>
    </row>
    <row r="63" spans="2:14">
      <c r="B63" t="s">
        <v>2784</v>
      </c>
      <c r="C63">
        <v>62</v>
      </c>
      <c r="D63" t="s">
        <v>2785</v>
      </c>
      <c r="E63" t="s">
        <v>2858</v>
      </c>
      <c r="F63" t="s">
        <v>300</v>
      </c>
      <c r="H63" s="96" t="s">
        <v>2859</v>
      </c>
      <c r="N63" s="1">
        <f t="shared" si="0"/>
        <v>0</v>
      </c>
    </row>
    <row r="64" spans="2:14">
      <c r="B64" t="s">
        <v>2784</v>
      </c>
      <c r="C64">
        <v>63</v>
      </c>
      <c r="D64" t="s">
        <v>2785</v>
      </c>
      <c r="E64" t="s">
        <v>2860</v>
      </c>
      <c r="F64" t="s">
        <v>86</v>
      </c>
      <c r="H64" s="96">
        <v>1879</v>
      </c>
      <c r="N64" s="1">
        <f t="shared" si="0"/>
        <v>0</v>
      </c>
    </row>
    <row r="65" spans="2:14">
      <c r="B65" t="s">
        <v>2784</v>
      </c>
      <c r="C65">
        <v>64</v>
      </c>
      <c r="D65" t="s">
        <v>2785</v>
      </c>
      <c r="E65" t="s">
        <v>2861</v>
      </c>
      <c r="F65" t="s">
        <v>134</v>
      </c>
      <c r="H65" s="96" t="s">
        <v>2862</v>
      </c>
      <c r="N65" s="1">
        <f t="shared" si="0"/>
        <v>0</v>
      </c>
    </row>
    <row r="66" spans="2:14">
      <c r="B66" t="s">
        <v>2784</v>
      </c>
      <c r="C66">
        <v>65</v>
      </c>
      <c r="D66" t="s">
        <v>2785</v>
      </c>
      <c r="E66" t="s">
        <v>2863</v>
      </c>
      <c r="F66" t="s">
        <v>300</v>
      </c>
      <c r="H66" s="96" t="s">
        <v>2864</v>
      </c>
      <c r="N66" s="1">
        <f t="shared" si="0"/>
        <v>0</v>
      </c>
    </row>
    <row r="67" spans="2:14">
      <c r="B67" t="s">
        <v>2784</v>
      </c>
      <c r="C67">
        <v>66</v>
      </c>
      <c r="D67" t="s">
        <v>2785</v>
      </c>
      <c r="E67" t="s">
        <v>2865</v>
      </c>
      <c r="F67" t="s">
        <v>35</v>
      </c>
      <c r="H67" s="96">
        <v>1851</v>
      </c>
      <c r="N67" s="1">
        <f t="shared" si="0"/>
        <v>0</v>
      </c>
    </row>
    <row r="68" spans="2:14">
      <c r="H68" s="96"/>
      <c r="N68" s="1">
        <f t="shared" ref="N68:N131" si="1">IF(K68="yes",1,0)</f>
        <v>0</v>
      </c>
    </row>
    <row r="69" spans="2:14">
      <c r="H69" s="96"/>
      <c r="N69" s="1">
        <f t="shared" si="1"/>
        <v>0</v>
      </c>
    </row>
    <row r="70" spans="2:14">
      <c r="H70" s="96"/>
      <c r="N70" s="1">
        <f t="shared" si="1"/>
        <v>0</v>
      </c>
    </row>
    <row r="71" spans="2:14">
      <c r="N71" s="1">
        <f t="shared" si="1"/>
        <v>0</v>
      </c>
    </row>
    <row r="72" spans="2:14">
      <c r="N72" s="1">
        <f t="shared" si="1"/>
        <v>0</v>
      </c>
    </row>
    <row r="73" spans="2:14">
      <c r="N73" s="1">
        <f t="shared" si="1"/>
        <v>0</v>
      </c>
    </row>
    <row r="74" spans="2:14">
      <c r="N74" s="1">
        <f t="shared" si="1"/>
        <v>0</v>
      </c>
    </row>
    <row r="75" spans="2:14">
      <c r="N75" s="1">
        <f t="shared" si="1"/>
        <v>0</v>
      </c>
    </row>
    <row r="76" spans="2:14">
      <c r="N76" s="1">
        <f t="shared" si="1"/>
        <v>0</v>
      </c>
    </row>
    <row r="77" spans="2:14">
      <c r="N77" s="1">
        <f t="shared" si="1"/>
        <v>0</v>
      </c>
    </row>
    <row r="78" spans="2:14">
      <c r="N78" s="1">
        <f t="shared" si="1"/>
        <v>0</v>
      </c>
    </row>
    <row r="79" spans="2:14">
      <c r="N79" s="1">
        <f t="shared" si="1"/>
        <v>0</v>
      </c>
    </row>
    <row r="80" spans="2:14">
      <c r="N80" s="1">
        <f t="shared" si="1"/>
        <v>0</v>
      </c>
    </row>
    <row r="81" spans="14:14">
      <c r="N81" s="1">
        <f t="shared" si="1"/>
        <v>0</v>
      </c>
    </row>
    <row r="82" spans="14:14">
      <c r="N82" s="1">
        <f t="shared" si="1"/>
        <v>0</v>
      </c>
    </row>
    <row r="83" spans="14:14">
      <c r="N83" s="1">
        <f t="shared" si="1"/>
        <v>0</v>
      </c>
    </row>
    <row r="84" spans="14:14">
      <c r="N84" s="1">
        <f t="shared" si="1"/>
        <v>0</v>
      </c>
    </row>
    <row r="85" spans="14:14">
      <c r="N85" s="1">
        <f t="shared" si="1"/>
        <v>0</v>
      </c>
    </row>
    <row r="86" spans="14:14">
      <c r="N86" s="1">
        <f t="shared" si="1"/>
        <v>0</v>
      </c>
    </row>
    <row r="87" spans="14:14">
      <c r="N87" s="1">
        <f t="shared" si="1"/>
        <v>0</v>
      </c>
    </row>
    <row r="88" spans="14:14">
      <c r="N88" s="1">
        <f t="shared" si="1"/>
        <v>0</v>
      </c>
    </row>
    <row r="89" spans="14:14">
      <c r="N89" s="1">
        <f t="shared" si="1"/>
        <v>0</v>
      </c>
    </row>
    <row r="90" spans="14:14">
      <c r="N90" s="1">
        <f t="shared" si="1"/>
        <v>0</v>
      </c>
    </row>
    <row r="91" spans="14:14">
      <c r="N91" s="1">
        <f t="shared" si="1"/>
        <v>0</v>
      </c>
    </row>
    <row r="92" spans="14:14">
      <c r="N92" s="1">
        <f t="shared" si="1"/>
        <v>0</v>
      </c>
    </row>
    <row r="93" spans="14:14">
      <c r="N93" s="1">
        <f t="shared" si="1"/>
        <v>0</v>
      </c>
    </row>
    <row r="94" spans="14:14">
      <c r="N94" s="1">
        <f t="shared" si="1"/>
        <v>0</v>
      </c>
    </row>
    <row r="95" spans="14:14">
      <c r="N95" s="1">
        <f t="shared" si="1"/>
        <v>0</v>
      </c>
    </row>
    <row r="96" spans="14:14">
      <c r="N96" s="1">
        <f t="shared" si="1"/>
        <v>0</v>
      </c>
    </row>
    <row r="97" spans="14:14">
      <c r="N97" s="1">
        <f t="shared" si="1"/>
        <v>0</v>
      </c>
    </row>
    <row r="98" spans="14:14">
      <c r="N98" s="1">
        <f t="shared" si="1"/>
        <v>0</v>
      </c>
    </row>
    <row r="99" spans="14:14">
      <c r="N99" s="1">
        <f t="shared" si="1"/>
        <v>0</v>
      </c>
    </row>
    <row r="100" spans="14:14">
      <c r="N100" s="1">
        <f t="shared" si="1"/>
        <v>0</v>
      </c>
    </row>
    <row r="101" spans="14:14">
      <c r="N101" s="1">
        <f t="shared" si="1"/>
        <v>0</v>
      </c>
    </row>
    <row r="102" spans="14:14">
      <c r="N102" s="1">
        <f t="shared" si="1"/>
        <v>0</v>
      </c>
    </row>
    <row r="103" spans="14:14">
      <c r="N103" s="1">
        <f t="shared" si="1"/>
        <v>0</v>
      </c>
    </row>
    <row r="104" spans="14:14">
      <c r="N104" s="1">
        <f t="shared" si="1"/>
        <v>0</v>
      </c>
    </row>
    <row r="105" spans="14:14">
      <c r="N105" s="1">
        <f t="shared" si="1"/>
        <v>0</v>
      </c>
    </row>
    <row r="106" spans="14:14">
      <c r="N106" s="1">
        <f t="shared" si="1"/>
        <v>0</v>
      </c>
    </row>
    <row r="107" spans="14:14">
      <c r="N107" s="1">
        <f t="shared" si="1"/>
        <v>0</v>
      </c>
    </row>
    <row r="108" spans="14:14">
      <c r="N108" s="1">
        <f t="shared" si="1"/>
        <v>0</v>
      </c>
    </row>
    <row r="109" spans="14:14">
      <c r="N109" s="1">
        <f t="shared" si="1"/>
        <v>0</v>
      </c>
    </row>
    <row r="110" spans="14:14">
      <c r="N110" s="1">
        <f t="shared" si="1"/>
        <v>0</v>
      </c>
    </row>
    <row r="111" spans="14:14">
      <c r="N111" s="1">
        <f t="shared" si="1"/>
        <v>0</v>
      </c>
    </row>
    <row r="112" spans="14:14">
      <c r="N112" s="1">
        <f t="shared" si="1"/>
        <v>0</v>
      </c>
    </row>
    <row r="113" spans="14:14">
      <c r="N113" s="1">
        <f t="shared" si="1"/>
        <v>0</v>
      </c>
    </row>
    <row r="114" spans="14:14">
      <c r="N114" s="1">
        <f t="shared" si="1"/>
        <v>0</v>
      </c>
    </row>
    <row r="115" spans="14:14">
      <c r="N115" s="1">
        <f t="shared" si="1"/>
        <v>0</v>
      </c>
    </row>
    <row r="116" spans="14:14">
      <c r="N116" s="1">
        <f t="shared" si="1"/>
        <v>0</v>
      </c>
    </row>
    <row r="117" spans="14:14">
      <c r="N117" s="1">
        <f t="shared" si="1"/>
        <v>0</v>
      </c>
    </row>
    <row r="118" spans="14:14">
      <c r="N118" s="1">
        <f t="shared" si="1"/>
        <v>0</v>
      </c>
    </row>
    <row r="119" spans="14:14">
      <c r="N119" s="1">
        <f t="shared" si="1"/>
        <v>0</v>
      </c>
    </row>
    <row r="120" spans="14:14">
      <c r="N120" s="1">
        <f t="shared" si="1"/>
        <v>0</v>
      </c>
    </row>
    <row r="121" spans="14:14">
      <c r="N121" s="1">
        <f t="shared" si="1"/>
        <v>0</v>
      </c>
    </row>
    <row r="122" spans="14:14">
      <c r="N122" s="1">
        <f t="shared" si="1"/>
        <v>0</v>
      </c>
    </row>
    <row r="123" spans="14:14">
      <c r="N123" s="1">
        <f t="shared" si="1"/>
        <v>0</v>
      </c>
    </row>
    <row r="124" spans="14:14">
      <c r="N124" s="1">
        <f t="shared" si="1"/>
        <v>0</v>
      </c>
    </row>
    <row r="125" spans="14:14">
      <c r="N125" s="1">
        <f t="shared" si="1"/>
        <v>0</v>
      </c>
    </row>
    <row r="126" spans="14:14">
      <c r="N126" s="1">
        <f t="shared" si="1"/>
        <v>0</v>
      </c>
    </row>
    <row r="127" spans="14:14">
      <c r="N127" s="1">
        <f t="shared" si="1"/>
        <v>0</v>
      </c>
    </row>
    <row r="128" spans="14:14">
      <c r="N128" s="1">
        <f t="shared" si="1"/>
        <v>0</v>
      </c>
    </row>
    <row r="129" spans="14:14">
      <c r="N129" s="1">
        <f t="shared" si="1"/>
        <v>0</v>
      </c>
    </row>
    <row r="130" spans="14:14">
      <c r="N130" s="1">
        <f t="shared" si="1"/>
        <v>0</v>
      </c>
    </row>
    <row r="131" spans="14:14">
      <c r="N131" s="1">
        <f t="shared" si="1"/>
        <v>0</v>
      </c>
    </row>
    <row r="132" spans="14:14">
      <c r="N132" s="1">
        <f t="shared" ref="N132:N196" si="2">IF(K132="yes",1,0)</f>
        <v>0</v>
      </c>
    </row>
    <row r="133" spans="14:14">
      <c r="N133" s="1">
        <f t="shared" si="2"/>
        <v>0</v>
      </c>
    </row>
    <row r="134" spans="14:14">
      <c r="N134" s="1">
        <f t="shared" si="2"/>
        <v>0</v>
      </c>
    </row>
    <row r="135" spans="14:14">
      <c r="N135" s="1">
        <f t="shared" si="2"/>
        <v>0</v>
      </c>
    </row>
    <row r="136" spans="14:14">
      <c r="N136" s="1">
        <f t="shared" si="2"/>
        <v>0</v>
      </c>
    </row>
    <row r="137" spans="14:14">
      <c r="N137" s="1">
        <f t="shared" si="2"/>
        <v>0</v>
      </c>
    </row>
    <row r="138" spans="14:14">
      <c r="N138" s="1">
        <f t="shared" si="2"/>
        <v>0</v>
      </c>
    </row>
    <row r="139" spans="14:14">
      <c r="N139" s="1">
        <f t="shared" si="2"/>
        <v>0</v>
      </c>
    </row>
    <row r="140" spans="14:14">
      <c r="N140" s="1">
        <f t="shared" si="2"/>
        <v>0</v>
      </c>
    </row>
    <row r="141" spans="14:14">
      <c r="N141" s="1">
        <f t="shared" si="2"/>
        <v>0</v>
      </c>
    </row>
    <row r="142" spans="14:14">
      <c r="N142" s="1">
        <f t="shared" si="2"/>
        <v>0</v>
      </c>
    </row>
    <row r="143" spans="14:14">
      <c r="N143" s="1">
        <f t="shared" si="2"/>
        <v>0</v>
      </c>
    </row>
    <row r="144" spans="14:14">
      <c r="N144" s="1">
        <f t="shared" si="2"/>
        <v>0</v>
      </c>
    </row>
    <row r="145" spans="14:14">
      <c r="N145" s="1">
        <f t="shared" si="2"/>
        <v>0</v>
      </c>
    </row>
    <row r="146" spans="14:14">
      <c r="N146" s="1">
        <f t="shared" si="2"/>
        <v>0</v>
      </c>
    </row>
    <row r="147" spans="14:14">
      <c r="N147" s="1">
        <f t="shared" si="2"/>
        <v>0</v>
      </c>
    </row>
    <row r="148" spans="14:14">
      <c r="N148" s="1">
        <f t="shared" si="2"/>
        <v>0</v>
      </c>
    </row>
    <row r="149" spans="14:14">
      <c r="N149" s="1">
        <f t="shared" si="2"/>
        <v>0</v>
      </c>
    </row>
    <row r="150" spans="14:14">
      <c r="N150" s="1">
        <f t="shared" si="2"/>
        <v>0</v>
      </c>
    </row>
    <row r="151" spans="14:14">
      <c r="N151" s="1">
        <f t="shared" si="2"/>
        <v>0</v>
      </c>
    </row>
    <row r="152" spans="14:14">
      <c r="N152" s="1">
        <f t="shared" si="2"/>
        <v>0</v>
      </c>
    </row>
    <row r="153" spans="14:14">
      <c r="N153" s="1">
        <f t="shared" si="2"/>
        <v>0</v>
      </c>
    </row>
    <row r="154" spans="14:14">
      <c r="N154" s="1">
        <f t="shared" si="2"/>
        <v>0</v>
      </c>
    </row>
    <row r="155" spans="14:14">
      <c r="N155" s="1">
        <f t="shared" si="2"/>
        <v>0</v>
      </c>
    </row>
    <row r="156" spans="14:14">
      <c r="N156" s="1">
        <f t="shared" si="2"/>
        <v>0</v>
      </c>
    </row>
    <row r="157" spans="14:14">
      <c r="N157" s="1">
        <f t="shared" si="2"/>
        <v>0</v>
      </c>
    </row>
    <row r="158" spans="14:14">
      <c r="N158" s="1">
        <f t="shared" si="2"/>
        <v>0</v>
      </c>
    </row>
    <row r="159" spans="14:14">
      <c r="N159" s="1">
        <f t="shared" si="2"/>
        <v>0</v>
      </c>
    </row>
    <row r="160" spans="14:14">
      <c r="N160" s="1">
        <f t="shared" si="2"/>
        <v>0</v>
      </c>
    </row>
    <row r="161" spans="14:14">
      <c r="N161" s="1">
        <f t="shared" si="2"/>
        <v>0</v>
      </c>
    </row>
    <row r="162" spans="14:14">
      <c r="N162" s="1">
        <f t="shared" si="2"/>
        <v>0</v>
      </c>
    </row>
    <row r="163" spans="14:14">
      <c r="N163" s="1">
        <f t="shared" si="2"/>
        <v>0</v>
      </c>
    </row>
    <row r="164" spans="14:14">
      <c r="N164" s="1">
        <f t="shared" si="2"/>
        <v>0</v>
      </c>
    </row>
    <row r="165" spans="14:14">
      <c r="N165" s="1">
        <f t="shared" si="2"/>
        <v>0</v>
      </c>
    </row>
    <row r="166" spans="14:14">
      <c r="N166" s="1">
        <f t="shared" si="2"/>
        <v>0</v>
      </c>
    </row>
    <row r="167" spans="14:14">
      <c r="N167" s="1">
        <f t="shared" si="2"/>
        <v>0</v>
      </c>
    </row>
    <row r="168" spans="14:14">
      <c r="N168" s="1">
        <f t="shared" si="2"/>
        <v>0</v>
      </c>
    </row>
    <row r="169" spans="14:14">
      <c r="N169" s="1">
        <f t="shared" si="2"/>
        <v>0</v>
      </c>
    </row>
    <row r="170" spans="14:14">
      <c r="N170" s="1">
        <f t="shared" si="2"/>
        <v>0</v>
      </c>
    </row>
    <row r="171" spans="14:14">
      <c r="N171" s="1">
        <f t="shared" si="2"/>
        <v>0</v>
      </c>
    </row>
    <row r="172" spans="14:14">
      <c r="N172" s="1">
        <f t="shared" si="2"/>
        <v>0</v>
      </c>
    </row>
    <row r="173" spans="14:14">
      <c r="N173" s="1">
        <f t="shared" si="2"/>
        <v>0</v>
      </c>
    </row>
    <row r="174" spans="14:14">
      <c r="N174" s="1">
        <f t="shared" si="2"/>
        <v>0</v>
      </c>
    </row>
    <row r="175" spans="14:14">
      <c r="N175" s="1">
        <f t="shared" si="2"/>
        <v>0</v>
      </c>
    </row>
    <row r="176" spans="14:14">
      <c r="N176" s="1">
        <f t="shared" si="2"/>
        <v>0</v>
      </c>
    </row>
    <row r="177" spans="14:14">
      <c r="N177" s="1">
        <f t="shared" si="2"/>
        <v>0</v>
      </c>
    </row>
    <row r="178" spans="14:14">
      <c r="N178" s="1">
        <f t="shared" si="2"/>
        <v>0</v>
      </c>
    </row>
    <row r="179" spans="14:14">
      <c r="N179" s="1">
        <f t="shared" si="2"/>
        <v>0</v>
      </c>
    </row>
    <row r="180" spans="14:14">
      <c r="N180" s="1">
        <f t="shared" si="2"/>
        <v>0</v>
      </c>
    </row>
    <row r="181" spans="14:14">
      <c r="N181" s="1">
        <f t="shared" si="2"/>
        <v>0</v>
      </c>
    </row>
    <row r="182" spans="14:14">
      <c r="N182" s="1">
        <f t="shared" si="2"/>
        <v>0</v>
      </c>
    </row>
    <row r="183" spans="14:14">
      <c r="N183" s="1">
        <f t="shared" si="2"/>
        <v>0</v>
      </c>
    </row>
    <row r="184" spans="14:14">
      <c r="N184" s="1">
        <f t="shared" si="2"/>
        <v>0</v>
      </c>
    </row>
    <row r="185" spans="14:14">
      <c r="N185" s="1">
        <f t="shared" si="2"/>
        <v>0</v>
      </c>
    </row>
    <row r="186" spans="14:14">
      <c r="N186" s="1">
        <f t="shared" si="2"/>
        <v>0</v>
      </c>
    </row>
    <row r="187" spans="14:14">
      <c r="N187" s="1">
        <f t="shared" si="2"/>
        <v>0</v>
      </c>
    </row>
    <row r="188" spans="14:14">
      <c r="N188" s="1">
        <f t="shared" si="2"/>
        <v>0</v>
      </c>
    </row>
    <row r="189" spans="14:14">
      <c r="N189" s="1">
        <f t="shared" si="2"/>
        <v>0</v>
      </c>
    </row>
    <row r="190" spans="14:14">
      <c r="N190" s="1">
        <f t="shared" si="2"/>
        <v>0</v>
      </c>
    </row>
    <row r="191" spans="14:14">
      <c r="N191" s="1">
        <f t="shared" si="2"/>
        <v>0</v>
      </c>
    </row>
    <row r="192" spans="14:14">
      <c r="N192" s="1">
        <f t="shared" si="2"/>
        <v>0</v>
      </c>
    </row>
    <row r="193" spans="14:14">
      <c r="N193" s="1">
        <f t="shared" si="2"/>
        <v>0</v>
      </c>
    </row>
    <row r="194" spans="14:14">
      <c r="N194" s="1">
        <f t="shared" si="2"/>
        <v>0</v>
      </c>
    </row>
    <row r="195" spans="14:14">
      <c r="N195" s="1">
        <f t="shared" si="2"/>
        <v>0</v>
      </c>
    </row>
    <row r="196" spans="14:14">
      <c r="N196" s="1">
        <f t="shared" si="2"/>
        <v>0</v>
      </c>
    </row>
    <row r="197" spans="14:14">
      <c r="N197" s="1">
        <f t="shared" ref="N197:N222" si="3">IF(K197="yes",1,0)</f>
        <v>0</v>
      </c>
    </row>
    <row r="198" spans="14:14">
      <c r="N198" s="1">
        <f t="shared" si="3"/>
        <v>0</v>
      </c>
    </row>
    <row r="199" spans="14:14">
      <c r="N199" s="1">
        <f t="shared" si="3"/>
        <v>0</v>
      </c>
    </row>
    <row r="200" spans="14:14">
      <c r="N200" s="1">
        <f t="shared" si="3"/>
        <v>0</v>
      </c>
    </row>
    <row r="201" spans="14:14">
      <c r="N201" s="1">
        <f t="shared" si="3"/>
        <v>0</v>
      </c>
    </row>
    <row r="202" spans="14:14">
      <c r="N202" s="1">
        <f t="shared" si="3"/>
        <v>0</v>
      </c>
    </row>
    <row r="203" spans="14:14">
      <c r="N203" s="1">
        <f t="shared" si="3"/>
        <v>0</v>
      </c>
    </row>
    <row r="204" spans="14:14">
      <c r="N204" s="1">
        <f t="shared" si="3"/>
        <v>0</v>
      </c>
    </row>
    <row r="205" spans="14:14">
      <c r="N205" s="1">
        <f t="shared" si="3"/>
        <v>0</v>
      </c>
    </row>
    <row r="206" spans="14:14">
      <c r="N206" s="1">
        <f t="shared" si="3"/>
        <v>0</v>
      </c>
    </row>
    <row r="207" spans="14:14">
      <c r="N207" s="1">
        <f t="shared" si="3"/>
        <v>0</v>
      </c>
    </row>
    <row r="208" spans="14:14">
      <c r="N208" s="1">
        <f t="shared" si="3"/>
        <v>0</v>
      </c>
    </row>
    <row r="209" spans="14:14">
      <c r="N209" s="1">
        <f t="shared" si="3"/>
        <v>0</v>
      </c>
    </row>
    <row r="210" spans="14:14">
      <c r="N210" s="1">
        <f t="shared" si="3"/>
        <v>0</v>
      </c>
    </row>
    <row r="211" spans="14:14">
      <c r="N211" s="1">
        <f t="shared" si="3"/>
        <v>0</v>
      </c>
    </row>
    <row r="212" spans="14:14">
      <c r="N212" s="1">
        <f t="shared" si="3"/>
        <v>0</v>
      </c>
    </row>
    <row r="213" spans="14:14">
      <c r="N213" s="1">
        <f t="shared" si="3"/>
        <v>0</v>
      </c>
    </row>
    <row r="214" spans="14:14">
      <c r="N214" s="1">
        <f t="shared" si="3"/>
        <v>0</v>
      </c>
    </row>
    <row r="215" spans="14:14">
      <c r="N215" s="1">
        <f t="shared" si="3"/>
        <v>0</v>
      </c>
    </row>
    <row r="216" spans="14:14">
      <c r="N216" s="1">
        <f t="shared" si="3"/>
        <v>0</v>
      </c>
    </row>
    <row r="217" spans="14:14">
      <c r="N217" s="1">
        <f t="shared" si="3"/>
        <v>0</v>
      </c>
    </row>
    <row r="218" spans="14:14">
      <c r="N218" s="1">
        <f t="shared" si="3"/>
        <v>0</v>
      </c>
    </row>
    <row r="219" spans="14:14">
      <c r="N219" s="1">
        <f t="shared" si="3"/>
        <v>0</v>
      </c>
    </row>
    <row r="220" spans="14:14">
      <c r="N220" s="1">
        <f t="shared" si="3"/>
        <v>0</v>
      </c>
    </row>
    <row r="221" spans="14:14">
      <c r="N221" s="1">
        <f t="shared" si="3"/>
        <v>0</v>
      </c>
    </row>
    <row r="222" spans="14:14">
      <c r="N222" s="1">
        <f t="shared" si="3"/>
        <v>0</v>
      </c>
    </row>
  </sheetData>
  <hyperlinks>
    <hyperlink ref="A1" location="'QUICK LINK'!A1" display="QUICK LINK" xr:uid="{533E32C2-391D-4255-B800-E6FAC2ADEB23}"/>
  </hyperlinks>
  <pageMargins left="0" right="0" top="1.11811023622047" bottom="1.11811023622047" header="0" footer="0"/>
  <pageSetup paperSize="0" fitToWidth="0" fitToHeight="0" pageOrder="overThenDown" orientation="portrait" horizontalDpi="0" verticalDpi="0" copies="0"/>
  <headerFooter>
    <oddHeader>&amp;C&amp;"Arial1,Regular"&amp;A</oddHeader>
    <oddFooter>&amp;C&amp;"Arial1,Regular"Page &amp;P</oddFooter>
  </headerFooter>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dimension ref="A1:AMJ222"/>
  <sheetViews>
    <sheetView workbookViewId="0">
      <pane xSplit="3" ySplit="1" topLeftCell="D2" activePane="bottomRight" state="frozen"/>
      <selection pane="topRight"/>
      <selection pane="bottomLeft"/>
      <selection pane="bottomRight"/>
    </sheetView>
  </sheetViews>
  <sheetFormatPr defaultRowHeight="15"/>
  <cols>
    <col min="1" max="1" width="5" customWidth="1"/>
    <col min="2" max="2" width="5.5" customWidth="1"/>
    <col min="3" max="3" width="6.25" customWidth="1"/>
    <col min="4" max="4" width="18.375" customWidth="1"/>
    <col min="5" max="5" width="88.625" customWidth="1"/>
    <col min="6" max="9" width="11.25" customWidth="1"/>
    <col min="10" max="10" width="10.125" customWidth="1"/>
    <col min="11" max="12" width="11.25" customWidth="1"/>
    <col min="13" max="13" width="8.875" customWidth="1"/>
    <col min="14" max="14" width="8.5" style="1" customWidth="1"/>
    <col min="15" max="1022" width="8.875" customWidth="1"/>
    <col min="1023" max="1023" width="9.125" customWidth="1"/>
    <col min="1024" max="1024" width="9" customWidth="1"/>
  </cols>
  <sheetData>
    <row r="1" spans="1:1024" ht="29.25" customHeight="1">
      <c r="A1" s="101" t="s">
        <v>3663</v>
      </c>
      <c r="B1" s="40" t="s">
        <v>0</v>
      </c>
      <c r="C1" s="40" t="s">
        <v>1</v>
      </c>
      <c r="D1" s="40" t="s">
        <v>2</v>
      </c>
      <c r="E1" s="40" t="s">
        <v>3</v>
      </c>
      <c r="F1" s="40" t="s">
        <v>4</v>
      </c>
      <c r="G1" s="77" t="s">
        <v>5</v>
      </c>
      <c r="H1" s="75" t="s">
        <v>3644</v>
      </c>
      <c r="I1" s="77" t="s">
        <v>6</v>
      </c>
      <c r="J1" s="74" t="s">
        <v>3643</v>
      </c>
      <c r="K1" s="78" t="s">
        <v>3646</v>
      </c>
      <c r="L1" s="77" t="s">
        <v>7</v>
      </c>
      <c r="M1" s="102">
        <f>COUNT(C2:C200)</f>
        <v>22</v>
      </c>
      <c r="N1" s="102">
        <f>SUM(N2:N195)</f>
        <v>0</v>
      </c>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c r="IW1" s="1"/>
      <c r="IX1" s="1"/>
      <c r="IY1" s="1"/>
      <c r="IZ1" s="1"/>
      <c r="JA1" s="1"/>
      <c r="JB1" s="1"/>
      <c r="JC1" s="1"/>
      <c r="JD1" s="1"/>
      <c r="JE1" s="1"/>
      <c r="JF1" s="1"/>
      <c r="JG1" s="1"/>
      <c r="JH1" s="1"/>
      <c r="JI1" s="1"/>
      <c r="JJ1" s="1"/>
      <c r="JK1" s="1"/>
      <c r="JL1" s="1"/>
      <c r="JM1" s="1"/>
      <c r="JN1" s="1"/>
      <c r="JO1" s="1"/>
      <c r="JP1" s="1"/>
      <c r="JQ1" s="1"/>
      <c r="JR1" s="1"/>
      <c r="JS1" s="1"/>
      <c r="JT1" s="1"/>
      <c r="JU1" s="1"/>
      <c r="JV1" s="1"/>
      <c r="JW1" s="1"/>
      <c r="JX1" s="1"/>
      <c r="JY1" s="1"/>
      <c r="JZ1" s="1"/>
      <c r="KA1" s="1"/>
      <c r="KB1" s="1"/>
      <c r="KC1" s="1"/>
      <c r="KD1" s="1"/>
      <c r="KE1" s="1"/>
      <c r="KF1" s="1"/>
      <c r="KG1" s="1"/>
      <c r="KH1" s="1"/>
      <c r="KI1" s="1"/>
      <c r="KJ1" s="1"/>
      <c r="KK1" s="1"/>
      <c r="KL1" s="1"/>
      <c r="KM1" s="1"/>
      <c r="KN1" s="1"/>
      <c r="KO1" s="1"/>
      <c r="KP1" s="1"/>
      <c r="KQ1" s="1"/>
      <c r="KR1" s="1"/>
      <c r="KS1" s="1"/>
      <c r="KT1" s="1"/>
      <c r="KU1" s="1"/>
      <c r="KV1" s="1"/>
      <c r="KW1" s="1"/>
      <c r="KX1" s="1"/>
      <c r="KY1" s="1"/>
      <c r="KZ1" s="1"/>
      <c r="LA1" s="1"/>
      <c r="LB1" s="1"/>
      <c r="LC1" s="1"/>
      <c r="LD1" s="1"/>
      <c r="LE1" s="1"/>
      <c r="LF1" s="1"/>
      <c r="LG1" s="1"/>
      <c r="LH1" s="1"/>
      <c r="LI1" s="1"/>
      <c r="LJ1" s="1"/>
      <c r="LK1" s="1"/>
      <c r="LL1" s="1"/>
      <c r="LM1" s="1"/>
      <c r="LN1" s="1"/>
      <c r="LO1" s="1"/>
      <c r="LP1" s="1"/>
      <c r="LQ1" s="1"/>
      <c r="LR1" s="1"/>
      <c r="LS1" s="1"/>
      <c r="LT1" s="1"/>
      <c r="LU1" s="1"/>
      <c r="LV1" s="1"/>
      <c r="LW1" s="1"/>
      <c r="LX1" s="1"/>
      <c r="LY1" s="1"/>
      <c r="LZ1" s="1"/>
      <c r="MA1" s="1"/>
      <c r="MB1" s="1"/>
      <c r="MC1" s="1"/>
      <c r="MD1" s="1"/>
      <c r="ME1" s="1"/>
      <c r="MF1" s="1"/>
      <c r="MG1" s="1"/>
      <c r="MH1" s="1"/>
      <c r="MI1" s="1"/>
      <c r="MJ1" s="1"/>
      <c r="MK1" s="1"/>
      <c r="ML1" s="1"/>
      <c r="MM1" s="1"/>
      <c r="MN1" s="1"/>
      <c r="MO1" s="1"/>
      <c r="MP1" s="1"/>
      <c r="MQ1" s="1"/>
      <c r="MR1" s="1"/>
      <c r="MS1" s="1"/>
      <c r="MT1" s="1"/>
      <c r="MU1" s="1"/>
      <c r="MV1" s="1"/>
      <c r="MW1" s="1"/>
      <c r="MX1" s="1"/>
      <c r="MY1" s="1"/>
      <c r="MZ1" s="1"/>
      <c r="NA1" s="1"/>
      <c r="NB1" s="1"/>
      <c r="NC1" s="1"/>
      <c r="ND1" s="1"/>
      <c r="NE1" s="1"/>
      <c r="NF1" s="1"/>
      <c r="NG1" s="1"/>
      <c r="NH1" s="1"/>
      <c r="NI1" s="1"/>
      <c r="NJ1" s="1"/>
      <c r="NK1" s="1"/>
      <c r="NL1" s="1"/>
      <c r="NM1" s="1"/>
      <c r="NN1" s="1"/>
      <c r="NO1" s="1"/>
      <c r="NP1" s="1"/>
      <c r="NQ1" s="1"/>
      <c r="NR1" s="1"/>
      <c r="NS1" s="1"/>
      <c r="NT1" s="1"/>
      <c r="NU1" s="1"/>
      <c r="NV1" s="1"/>
      <c r="NW1" s="1"/>
      <c r="NX1" s="1"/>
      <c r="NY1" s="1"/>
      <c r="NZ1" s="1"/>
      <c r="OA1" s="1"/>
      <c r="OB1" s="1"/>
      <c r="OC1" s="1"/>
      <c r="OD1" s="1"/>
      <c r="OE1" s="1"/>
      <c r="OF1" s="1"/>
      <c r="OG1" s="1"/>
      <c r="OH1" s="1"/>
      <c r="OI1" s="1"/>
      <c r="OJ1" s="1"/>
      <c r="OK1" s="1"/>
      <c r="OL1" s="1"/>
      <c r="OM1" s="1"/>
      <c r="ON1" s="1"/>
      <c r="OO1" s="1"/>
      <c r="OP1" s="1"/>
      <c r="OQ1" s="1"/>
      <c r="OR1" s="1"/>
      <c r="OS1" s="1"/>
      <c r="OT1" s="1"/>
      <c r="OU1" s="1"/>
      <c r="OV1" s="1"/>
      <c r="OW1" s="1"/>
      <c r="OX1" s="1"/>
      <c r="OY1" s="1"/>
      <c r="OZ1" s="1"/>
      <c r="PA1" s="1"/>
      <c r="PB1" s="1"/>
      <c r="PC1" s="1"/>
      <c r="PD1" s="1"/>
      <c r="PE1" s="1"/>
      <c r="PF1" s="1"/>
      <c r="PG1" s="1"/>
      <c r="PH1" s="1"/>
      <c r="PI1" s="1"/>
      <c r="PJ1" s="1"/>
      <c r="PK1" s="1"/>
      <c r="PL1" s="1"/>
      <c r="PM1" s="1"/>
      <c r="PN1" s="1"/>
      <c r="PO1" s="1"/>
      <c r="PP1" s="1"/>
      <c r="PQ1" s="1"/>
      <c r="PR1" s="1"/>
      <c r="PS1" s="1"/>
      <c r="PT1" s="1"/>
      <c r="PU1" s="1"/>
      <c r="PV1" s="1"/>
      <c r="PW1" s="1"/>
      <c r="PX1" s="1"/>
      <c r="PY1" s="1"/>
      <c r="PZ1" s="1"/>
      <c r="QA1" s="1"/>
      <c r="QB1" s="1"/>
      <c r="QC1" s="1"/>
      <c r="QD1" s="1"/>
      <c r="QE1" s="1"/>
      <c r="QF1" s="1"/>
      <c r="QG1" s="1"/>
      <c r="QH1" s="1"/>
      <c r="QI1" s="1"/>
      <c r="QJ1" s="1"/>
      <c r="QK1" s="1"/>
      <c r="QL1" s="1"/>
      <c r="QM1" s="1"/>
      <c r="QN1" s="1"/>
      <c r="QO1" s="1"/>
      <c r="QP1" s="1"/>
      <c r="QQ1" s="1"/>
      <c r="QR1" s="1"/>
      <c r="QS1" s="1"/>
      <c r="QT1" s="1"/>
      <c r="QU1" s="1"/>
      <c r="QV1" s="1"/>
      <c r="QW1" s="1"/>
      <c r="QX1" s="1"/>
      <c r="QY1" s="1"/>
      <c r="QZ1" s="1"/>
      <c r="RA1" s="1"/>
      <c r="RB1" s="1"/>
      <c r="RC1" s="1"/>
      <c r="RD1" s="1"/>
      <c r="RE1" s="1"/>
      <c r="RF1" s="1"/>
      <c r="RG1" s="1"/>
      <c r="RH1" s="1"/>
      <c r="RI1" s="1"/>
      <c r="RJ1" s="1"/>
      <c r="RK1" s="1"/>
      <c r="RL1" s="1"/>
      <c r="RM1" s="1"/>
      <c r="RN1" s="1"/>
      <c r="RO1" s="1"/>
      <c r="RP1" s="1"/>
      <c r="RQ1" s="1"/>
      <c r="RR1" s="1"/>
      <c r="RS1" s="1"/>
      <c r="RT1" s="1"/>
      <c r="RU1" s="1"/>
      <c r="RV1" s="1"/>
      <c r="RW1" s="1"/>
      <c r="RX1" s="1"/>
      <c r="RY1" s="1"/>
      <c r="RZ1" s="1"/>
      <c r="SA1" s="1"/>
      <c r="SB1" s="1"/>
      <c r="SC1" s="1"/>
      <c r="SD1" s="1"/>
      <c r="SE1" s="1"/>
      <c r="SF1" s="1"/>
      <c r="SG1" s="1"/>
      <c r="SH1" s="1"/>
      <c r="SI1" s="1"/>
      <c r="SJ1" s="1"/>
      <c r="SK1" s="1"/>
      <c r="SL1" s="1"/>
      <c r="SM1" s="1"/>
      <c r="SN1" s="1"/>
      <c r="SO1" s="1"/>
      <c r="SP1" s="1"/>
      <c r="SQ1" s="1"/>
      <c r="SR1" s="1"/>
      <c r="SS1" s="1"/>
      <c r="ST1" s="1"/>
      <c r="SU1" s="1"/>
      <c r="SV1" s="1"/>
      <c r="SW1" s="1"/>
      <c r="SX1" s="1"/>
      <c r="SY1" s="1"/>
      <c r="SZ1" s="1"/>
      <c r="TA1" s="1"/>
      <c r="TB1" s="1"/>
      <c r="TC1" s="1"/>
      <c r="TD1" s="1"/>
      <c r="TE1" s="1"/>
      <c r="TF1" s="1"/>
      <c r="TG1" s="1"/>
      <c r="TH1" s="1"/>
      <c r="TI1" s="1"/>
      <c r="TJ1" s="1"/>
      <c r="TK1" s="1"/>
      <c r="TL1" s="1"/>
      <c r="TM1" s="1"/>
      <c r="TN1" s="1"/>
      <c r="TO1" s="1"/>
      <c r="TP1" s="1"/>
      <c r="TQ1" s="1"/>
      <c r="TR1" s="1"/>
      <c r="TS1" s="1"/>
      <c r="TT1" s="1"/>
      <c r="TU1" s="1"/>
      <c r="TV1" s="1"/>
      <c r="TW1" s="1"/>
      <c r="TX1" s="1"/>
      <c r="TY1" s="1"/>
      <c r="TZ1" s="1"/>
      <c r="UA1" s="1"/>
      <c r="UB1" s="1"/>
      <c r="UC1" s="1"/>
      <c r="UD1" s="1"/>
      <c r="UE1" s="1"/>
      <c r="UF1" s="1"/>
      <c r="UG1" s="1"/>
      <c r="UH1" s="1"/>
      <c r="UI1" s="1"/>
      <c r="UJ1" s="1"/>
      <c r="UK1" s="1"/>
      <c r="UL1" s="1"/>
      <c r="UM1" s="1"/>
      <c r="UN1" s="1"/>
      <c r="UO1" s="1"/>
      <c r="UP1" s="1"/>
      <c r="UQ1" s="1"/>
      <c r="UR1" s="1"/>
      <c r="US1" s="1"/>
      <c r="UT1" s="1"/>
      <c r="UU1" s="1"/>
      <c r="UV1" s="1"/>
      <c r="UW1" s="1"/>
      <c r="UX1" s="1"/>
      <c r="UY1" s="1"/>
      <c r="UZ1" s="1"/>
      <c r="VA1" s="1"/>
      <c r="VB1" s="1"/>
      <c r="VC1" s="1"/>
      <c r="VD1" s="1"/>
      <c r="VE1" s="1"/>
      <c r="VF1" s="1"/>
      <c r="VG1" s="1"/>
      <c r="VH1" s="1"/>
      <c r="VI1" s="1"/>
      <c r="VJ1" s="1"/>
      <c r="VK1" s="1"/>
      <c r="VL1" s="1"/>
      <c r="VM1" s="1"/>
      <c r="VN1" s="1"/>
      <c r="VO1" s="1"/>
      <c r="VP1" s="1"/>
      <c r="VQ1" s="1"/>
      <c r="VR1" s="1"/>
      <c r="VS1" s="1"/>
      <c r="VT1" s="1"/>
      <c r="VU1" s="1"/>
      <c r="VV1" s="1"/>
      <c r="VW1" s="1"/>
      <c r="VX1" s="1"/>
      <c r="VY1" s="1"/>
      <c r="VZ1" s="1"/>
      <c r="WA1" s="1"/>
      <c r="WB1" s="1"/>
      <c r="WC1" s="1"/>
      <c r="WD1" s="1"/>
      <c r="WE1" s="1"/>
      <c r="WF1" s="1"/>
      <c r="WG1" s="1"/>
      <c r="WH1" s="1"/>
      <c r="WI1" s="1"/>
      <c r="WJ1" s="1"/>
      <c r="WK1" s="1"/>
      <c r="WL1" s="1"/>
      <c r="WM1" s="1"/>
      <c r="WN1" s="1"/>
      <c r="WO1" s="1"/>
      <c r="WP1" s="1"/>
      <c r="WQ1" s="1"/>
      <c r="WR1" s="1"/>
      <c r="WS1" s="1"/>
      <c r="WT1" s="1"/>
      <c r="WU1" s="1"/>
      <c r="WV1" s="1"/>
      <c r="WW1" s="1"/>
      <c r="WX1" s="1"/>
      <c r="WY1" s="1"/>
      <c r="WZ1" s="1"/>
      <c r="XA1" s="1"/>
      <c r="XB1" s="1"/>
      <c r="XC1" s="1"/>
      <c r="XD1" s="1"/>
      <c r="XE1" s="1"/>
      <c r="XF1" s="1"/>
      <c r="XG1" s="1"/>
      <c r="XH1" s="1"/>
      <c r="XI1" s="1"/>
      <c r="XJ1" s="1"/>
      <c r="XK1" s="1"/>
      <c r="XL1" s="1"/>
      <c r="XM1" s="1"/>
      <c r="XN1" s="1"/>
      <c r="XO1" s="1"/>
      <c r="XP1" s="1"/>
      <c r="XQ1" s="1"/>
      <c r="XR1" s="1"/>
      <c r="XS1" s="1"/>
      <c r="XT1" s="1"/>
      <c r="XU1" s="1"/>
      <c r="XV1" s="1"/>
      <c r="XW1" s="1"/>
      <c r="XX1" s="1"/>
      <c r="XY1" s="1"/>
      <c r="XZ1" s="1"/>
      <c r="YA1" s="1"/>
      <c r="YB1" s="1"/>
      <c r="YC1" s="1"/>
      <c r="YD1" s="1"/>
      <c r="YE1" s="1"/>
      <c r="YF1" s="1"/>
      <c r="YG1" s="1"/>
      <c r="YH1" s="1"/>
      <c r="YI1" s="1"/>
      <c r="YJ1" s="1"/>
      <c r="YK1" s="1"/>
      <c r="YL1" s="1"/>
      <c r="YM1" s="1"/>
      <c r="YN1" s="1"/>
      <c r="YO1" s="1"/>
      <c r="YP1" s="1"/>
      <c r="YQ1" s="1"/>
      <c r="YR1" s="1"/>
      <c r="YS1" s="1"/>
      <c r="YT1" s="1"/>
      <c r="YU1" s="1"/>
      <c r="YV1" s="1"/>
      <c r="YW1" s="1"/>
      <c r="YX1" s="1"/>
      <c r="YY1" s="1"/>
      <c r="YZ1" s="1"/>
      <c r="ZA1" s="1"/>
      <c r="ZB1" s="1"/>
      <c r="ZC1" s="1"/>
      <c r="ZD1" s="1"/>
      <c r="ZE1" s="1"/>
      <c r="ZF1" s="1"/>
      <c r="ZG1" s="1"/>
      <c r="ZH1" s="1"/>
      <c r="ZI1" s="1"/>
      <c r="ZJ1" s="1"/>
      <c r="ZK1" s="1"/>
      <c r="ZL1" s="1"/>
      <c r="ZM1" s="1"/>
      <c r="ZN1" s="1"/>
      <c r="ZO1" s="1"/>
      <c r="ZP1" s="1"/>
      <c r="ZQ1" s="1"/>
      <c r="ZR1" s="1"/>
      <c r="ZS1" s="1"/>
      <c r="ZT1" s="1"/>
      <c r="ZU1" s="1"/>
      <c r="ZV1" s="1"/>
      <c r="ZW1" s="1"/>
      <c r="ZX1" s="1"/>
      <c r="ZY1" s="1"/>
      <c r="ZZ1" s="1"/>
      <c r="AAA1" s="1"/>
      <c r="AAB1" s="1"/>
      <c r="AAC1" s="1"/>
      <c r="AAD1" s="1"/>
      <c r="AAE1" s="1"/>
      <c r="AAF1" s="1"/>
      <c r="AAG1" s="1"/>
      <c r="AAH1" s="1"/>
      <c r="AAI1" s="1"/>
      <c r="AAJ1" s="1"/>
      <c r="AAK1" s="1"/>
      <c r="AAL1" s="1"/>
      <c r="AAM1" s="1"/>
      <c r="AAN1" s="1"/>
      <c r="AAO1" s="1"/>
      <c r="AAP1" s="1"/>
      <c r="AAQ1" s="1"/>
      <c r="AAR1" s="1"/>
      <c r="AAS1" s="1"/>
      <c r="AAT1" s="1"/>
      <c r="AAU1" s="1"/>
      <c r="AAV1" s="1"/>
      <c r="AAW1" s="1"/>
      <c r="AAX1" s="1"/>
      <c r="AAY1" s="1"/>
      <c r="AAZ1" s="1"/>
      <c r="ABA1" s="1"/>
      <c r="ABB1" s="1"/>
      <c r="ABC1" s="1"/>
      <c r="ABD1" s="1"/>
      <c r="ABE1" s="1"/>
      <c r="ABF1" s="1"/>
      <c r="ABG1" s="1"/>
      <c r="ABH1" s="1"/>
      <c r="ABI1" s="1"/>
      <c r="ABJ1" s="1"/>
      <c r="ABK1" s="1"/>
      <c r="ABL1" s="1"/>
      <c r="ABM1" s="1"/>
      <c r="ABN1" s="1"/>
      <c r="ABO1" s="1"/>
      <c r="ABP1" s="1"/>
      <c r="ABQ1" s="1"/>
      <c r="ABR1" s="1"/>
      <c r="ABS1" s="1"/>
      <c r="ABT1" s="1"/>
      <c r="ABU1" s="1"/>
      <c r="ABV1" s="1"/>
      <c r="ABW1" s="1"/>
      <c r="ABX1" s="1"/>
      <c r="ABY1" s="1"/>
      <c r="ABZ1" s="1"/>
      <c r="ACA1" s="1"/>
      <c r="ACB1" s="1"/>
      <c r="ACC1" s="1"/>
      <c r="ACD1" s="1"/>
      <c r="ACE1" s="1"/>
      <c r="ACF1" s="1"/>
      <c r="ACG1" s="1"/>
      <c r="ACH1" s="1"/>
      <c r="ACI1" s="1"/>
      <c r="ACJ1" s="1"/>
      <c r="ACK1" s="1"/>
      <c r="ACL1" s="1"/>
      <c r="ACM1" s="1"/>
      <c r="ACN1" s="1"/>
      <c r="ACO1" s="1"/>
      <c r="ACP1" s="1"/>
      <c r="ACQ1" s="1"/>
      <c r="ACR1" s="1"/>
      <c r="ACS1" s="1"/>
      <c r="ACT1" s="1"/>
      <c r="ACU1" s="1"/>
      <c r="ACV1" s="1"/>
      <c r="ACW1" s="1"/>
      <c r="ACX1" s="1"/>
      <c r="ACY1" s="1"/>
      <c r="ACZ1" s="1"/>
      <c r="ADA1" s="1"/>
      <c r="ADB1" s="1"/>
      <c r="ADC1" s="1"/>
      <c r="ADD1" s="1"/>
      <c r="ADE1" s="1"/>
      <c r="ADF1" s="1"/>
      <c r="ADG1" s="1"/>
      <c r="ADH1" s="1"/>
      <c r="ADI1" s="1"/>
      <c r="ADJ1" s="1"/>
      <c r="ADK1" s="1"/>
      <c r="ADL1" s="1"/>
      <c r="ADM1" s="1"/>
      <c r="ADN1" s="1"/>
      <c r="ADO1" s="1"/>
      <c r="ADP1" s="1"/>
      <c r="ADQ1" s="1"/>
      <c r="ADR1" s="1"/>
      <c r="ADS1" s="1"/>
      <c r="ADT1" s="1"/>
      <c r="ADU1" s="1"/>
      <c r="ADV1" s="1"/>
      <c r="ADW1" s="1"/>
      <c r="ADX1" s="1"/>
      <c r="ADY1" s="1"/>
      <c r="ADZ1" s="1"/>
      <c r="AEA1" s="1"/>
      <c r="AEB1" s="1"/>
      <c r="AEC1" s="1"/>
      <c r="AED1" s="1"/>
      <c r="AEE1" s="1"/>
      <c r="AEF1" s="1"/>
      <c r="AEG1" s="1"/>
      <c r="AEH1" s="1"/>
      <c r="AEI1" s="1"/>
      <c r="AEJ1" s="1"/>
      <c r="AEK1" s="1"/>
      <c r="AEL1" s="1"/>
      <c r="AEM1" s="1"/>
      <c r="AEN1" s="1"/>
      <c r="AEO1" s="1"/>
      <c r="AEP1" s="1"/>
      <c r="AEQ1" s="1"/>
      <c r="AER1" s="1"/>
      <c r="AES1" s="1"/>
      <c r="AET1" s="1"/>
      <c r="AEU1" s="1"/>
      <c r="AEV1" s="1"/>
      <c r="AEW1" s="1"/>
      <c r="AEX1" s="1"/>
      <c r="AEY1" s="1"/>
      <c r="AEZ1" s="1"/>
      <c r="AFA1" s="1"/>
      <c r="AFB1" s="1"/>
      <c r="AFC1" s="1"/>
      <c r="AFD1" s="1"/>
      <c r="AFE1" s="1"/>
      <c r="AFF1" s="1"/>
      <c r="AFG1" s="1"/>
      <c r="AFH1" s="1"/>
      <c r="AFI1" s="1"/>
      <c r="AFJ1" s="1"/>
      <c r="AFK1" s="1"/>
      <c r="AFL1" s="1"/>
      <c r="AFM1" s="1"/>
      <c r="AFN1" s="1"/>
      <c r="AFO1" s="1"/>
      <c r="AFP1" s="1"/>
      <c r="AFQ1" s="1"/>
      <c r="AFR1" s="1"/>
      <c r="AFS1" s="1"/>
      <c r="AFT1" s="1"/>
      <c r="AFU1" s="1"/>
      <c r="AFV1" s="1"/>
      <c r="AFW1" s="1"/>
      <c r="AFX1" s="1"/>
      <c r="AFY1" s="1"/>
      <c r="AFZ1" s="1"/>
      <c r="AGA1" s="1"/>
      <c r="AGB1" s="1"/>
      <c r="AGC1" s="1"/>
      <c r="AGD1" s="1"/>
      <c r="AGE1" s="1"/>
      <c r="AGF1" s="1"/>
      <c r="AGG1" s="1"/>
      <c r="AGH1" s="1"/>
      <c r="AGI1" s="1"/>
      <c r="AGJ1" s="1"/>
      <c r="AGK1" s="1"/>
      <c r="AGL1" s="1"/>
      <c r="AGM1" s="1"/>
      <c r="AGN1" s="1"/>
      <c r="AGO1" s="1"/>
      <c r="AGP1" s="1"/>
      <c r="AGQ1" s="1"/>
      <c r="AGR1" s="1"/>
      <c r="AGS1" s="1"/>
      <c r="AGT1" s="1"/>
      <c r="AGU1" s="1"/>
      <c r="AGV1" s="1"/>
      <c r="AGW1" s="1"/>
      <c r="AGX1" s="1"/>
      <c r="AGY1" s="1"/>
      <c r="AGZ1" s="1"/>
      <c r="AHA1" s="1"/>
      <c r="AHB1" s="1"/>
      <c r="AHC1" s="1"/>
      <c r="AHD1" s="1"/>
      <c r="AHE1" s="1"/>
      <c r="AHF1" s="1"/>
      <c r="AHG1" s="1"/>
      <c r="AHH1" s="1"/>
      <c r="AHI1" s="1"/>
      <c r="AHJ1" s="1"/>
      <c r="AHK1" s="1"/>
      <c r="AHL1" s="1"/>
      <c r="AHM1" s="1"/>
      <c r="AHN1" s="1"/>
      <c r="AHO1" s="1"/>
      <c r="AHP1" s="1"/>
      <c r="AHQ1" s="1"/>
      <c r="AHR1" s="1"/>
      <c r="AHS1" s="1"/>
      <c r="AHT1" s="1"/>
      <c r="AHU1" s="1"/>
      <c r="AHV1" s="1"/>
      <c r="AHW1" s="1"/>
      <c r="AHX1" s="1"/>
      <c r="AHY1" s="1"/>
      <c r="AHZ1" s="1"/>
      <c r="AIA1" s="1"/>
      <c r="AIB1" s="1"/>
      <c r="AIC1" s="1"/>
      <c r="AID1" s="1"/>
      <c r="AIE1" s="1"/>
      <c r="AIF1" s="1"/>
      <c r="AIG1" s="1"/>
      <c r="AIH1" s="1"/>
      <c r="AII1" s="1"/>
      <c r="AIJ1" s="1"/>
      <c r="AIK1" s="1"/>
      <c r="AIL1" s="1"/>
      <c r="AIM1" s="1"/>
      <c r="AIN1" s="1"/>
      <c r="AIO1" s="1"/>
      <c r="AIP1" s="1"/>
      <c r="AIQ1" s="1"/>
      <c r="AIR1" s="1"/>
      <c r="AIS1" s="1"/>
      <c r="AIT1" s="1"/>
      <c r="AIU1" s="1"/>
      <c r="AIV1" s="1"/>
      <c r="AIW1" s="1"/>
      <c r="AIX1" s="1"/>
      <c r="AIY1" s="1"/>
      <c r="AIZ1" s="1"/>
      <c r="AJA1" s="1"/>
      <c r="AJB1" s="1"/>
      <c r="AJC1" s="1"/>
      <c r="AJD1" s="1"/>
      <c r="AJE1" s="1"/>
      <c r="AJF1" s="1"/>
      <c r="AJG1" s="1"/>
      <c r="AJH1" s="1"/>
      <c r="AJI1" s="1"/>
      <c r="AJJ1" s="1"/>
      <c r="AJK1" s="1"/>
      <c r="AJL1" s="1"/>
      <c r="AJM1" s="1"/>
      <c r="AJN1" s="1"/>
      <c r="AJO1" s="1"/>
      <c r="AJP1" s="1"/>
      <c r="AJQ1" s="1"/>
      <c r="AJR1" s="1"/>
      <c r="AJS1" s="1"/>
      <c r="AJT1" s="1"/>
      <c r="AJU1" s="1"/>
      <c r="AJV1" s="1"/>
      <c r="AJW1" s="1"/>
      <c r="AJX1" s="1"/>
      <c r="AJY1" s="1"/>
      <c r="AJZ1" s="1"/>
      <c r="AKA1" s="1"/>
      <c r="AKB1" s="1"/>
      <c r="AKC1" s="1"/>
      <c r="AKD1" s="1"/>
      <c r="AKE1" s="1"/>
      <c r="AKF1" s="1"/>
      <c r="AKG1" s="1"/>
      <c r="AKH1" s="1"/>
      <c r="AKI1" s="1"/>
      <c r="AKJ1" s="1"/>
      <c r="AKK1" s="1"/>
      <c r="AKL1" s="1"/>
      <c r="AKM1" s="1"/>
      <c r="AKN1" s="1"/>
      <c r="AKO1" s="1"/>
      <c r="AKP1" s="1"/>
      <c r="AKQ1" s="1"/>
      <c r="AKR1" s="1"/>
      <c r="AKS1" s="1"/>
      <c r="AKT1" s="1"/>
      <c r="AKU1" s="1"/>
      <c r="AKV1" s="1"/>
      <c r="AKW1" s="1"/>
      <c r="AKX1" s="1"/>
      <c r="AKY1" s="1"/>
      <c r="AKZ1" s="1"/>
      <c r="ALA1" s="1"/>
      <c r="ALB1" s="1"/>
      <c r="ALC1" s="1"/>
      <c r="ALD1" s="1"/>
      <c r="ALE1" s="1"/>
      <c r="ALF1" s="1"/>
      <c r="ALG1" s="1"/>
      <c r="ALH1" s="1"/>
      <c r="ALI1" s="1"/>
      <c r="ALJ1" s="1"/>
      <c r="ALK1" s="1"/>
      <c r="ALL1" s="1"/>
      <c r="ALM1" s="1"/>
      <c r="ALN1" s="1"/>
      <c r="ALO1" s="1"/>
      <c r="ALP1" s="1"/>
      <c r="ALQ1" s="1"/>
      <c r="ALR1" s="1"/>
      <c r="ALS1" s="1"/>
      <c r="ALT1" s="1"/>
      <c r="ALU1" s="1"/>
      <c r="ALV1" s="1"/>
      <c r="ALW1" s="1"/>
      <c r="ALX1" s="1"/>
      <c r="ALY1" s="1"/>
      <c r="ALZ1" s="1"/>
      <c r="AMA1" s="1"/>
      <c r="AMB1" s="1"/>
      <c r="AMC1" s="1"/>
      <c r="AMD1" s="1"/>
      <c r="AME1" s="1"/>
      <c r="AMF1" s="1"/>
      <c r="AMG1" s="1"/>
      <c r="AMH1" s="1"/>
      <c r="AMI1" s="1"/>
      <c r="AMJ1" s="1"/>
    </row>
    <row r="2" spans="1:1024">
      <c r="A2" s="44" t="s">
        <v>19</v>
      </c>
      <c r="B2" s="44" t="s">
        <v>2866</v>
      </c>
      <c r="C2" s="52">
        <v>1</v>
      </c>
      <c r="D2" s="44" t="s">
        <v>2867</v>
      </c>
      <c r="E2" s="44" t="s">
        <v>2868</v>
      </c>
      <c r="F2" s="44"/>
      <c r="G2" s="44" t="s">
        <v>2869</v>
      </c>
      <c r="H2" s="49">
        <v>1851</v>
      </c>
      <c r="I2" s="44"/>
      <c r="J2" s="44"/>
      <c r="K2" s="44"/>
      <c r="N2" s="1">
        <f>IF(K2="yes",1,0)</f>
        <v>0</v>
      </c>
    </row>
    <row r="3" spans="1:1024">
      <c r="A3" s="44"/>
      <c r="B3" s="44" t="s">
        <v>2866</v>
      </c>
      <c r="C3" s="52">
        <v>2</v>
      </c>
      <c r="D3" s="44" t="s">
        <v>2867</v>
      </c>
      <c r="E3" s="44" t="s">
        <v>2870</v>
      </c>
      <c r="F3" s="44" t="s">
        <v>31</v>
      </c>
      <c r="G3" s="44"/>
      <c r="H3" s="49">
        <v>1859</v>
      </c>
      <c r="I3" s="44"/>
      <c r="J3" s="44"/>
      <c r="K3" s="44"/>
      <c r="N3" s="1">
        <f>IF(K3="yes",1,0)</f>
        <v>0</v>
      </c>
    </row>
    <row r="4" spans="1:1024">
      <c r="A4" s="44"/>
      <c r="B4" s="44" t="s">
        <v>2866</v>
      </c>
      <c r="C4" s="52">
        <v>3</v>
      </c>
      <c r="D4" s="44" t="s">
        <v>2867</v>
      </c>
      <c r="E4" s="44" t="s">
        <v>2871</v>
      </c>
      <c r="F4" s="44" t="s">
        <v>300</v>
      </c>
      <c r="G4" s="44"/>
      <c r="H4" s="49">
        <v>1908</v>
      </c>
      <c r="I4" s="44"/>
      <c r="K4" s="44"/>
      <c r="L4" s="44" t="s">
        <v>2872</v>
      </c>
      <c r="N4" s="1">
        <f t="shared" ref="N4:N67" si="0">IF(K4="yes",1,0)</f>
        <v>0</v>
      </c>
    </row>
    <row r="5" spans="1:1024">
      <c r="A5" s="44"/>
      <c r="B5" s="44" t="s">
        <v>2866</v>
      </c>
      <c r="C5" s="52">
        <v>4</v>
      </c>
      <c r="D5" s="44" t="s">
        <v>2867</v>
      </c>
      <c r="E5" s="44" t="s">
        <v>2873</v>
      </c>
      <c r="F5" s="44" t="s">
        <v>290</v>
      </c>
      <c r="G5" s="44"/>
      <c r="H5" s="49">
        <v>1870</v>
      </c>
      <c r="I5" s="44"/>
      <c r="K5" s="44"/>
      <c r="L5" s="44"/>
      <c r="N5" s="1">
        <f t="shared" si="0"/>
        <v>0</v>
      </c>
    </row>
    <row r="6" spans="1:1024">
      <c r="A6" s="44"/>
      <c r="B6" s="44" t="s">
        <v>2866</v>
      </c>
      <c r="C6" s="52">
        <v>5</v>
      </c>
      <c r="D6" s="44" t="s">
        <v>2867</v>
      </c>
      <c r="E6" s="44" t="s">
        <v>2874</v>
      </c>
      <c r="F6" s="44" t="s">
        <v>300</v>
      </c>
      <c r="G6" s="44"/>
      <c r="H6" s="49">
        <v>1837</v>
      </c>
      <c r="I6" s="44"/>
      <c r="K6" s="44"/>
      <c r="L6" s="44"/>
      <c r="N6" s="1">
        <f t="shared" si="0"/>
        <v>0</v>
      </c>
    </row>
    <row r="7" spans="1:1024">
      <c r="A7" s="44"/>
      <c r="B7" s="44" t="s">
        <v>2866</v>
      </c>
      <c r="C7" s="52">
        <v>6</v>
      </c>
      <c r="D7" s="44" t="s">
        <v>2867</v>
      </c>
      <c r="E7" s="44" t="s">
        <v>2875</v>
      </c>
      <c r="F7" s="44" t="s">
        <v>1669</v>
      </c>
      <c r="G7" s="44" t="s">
        <v>386</v>
      </c>
      <c r="H7" s="49">
        <v>1869</v>
      </c>
      <c r="I7" s="44"/>
      <c r="K7" s="44"/>
      <c r="L7" s="44"/>
      <c r="N7" s="1">
        <f t="shared" si="0"/>
        <v>0</v>
      </c>
    </row>
    <row r="8" spans="1:1024">
      <c r="A8" s="44"/>
      <c r="B8" s="44" t="s">
        <v>2866</v>
      </c>
      <c r="C8" s="52">
        <v>7</v>
      </c>
      <c r="D8" s="44" t="s">
        <v>2867</v>
      </c>
      <c r="E8" s="44" t="s">
        <v>2876</v>
      </c>
      <c r="F8" s="44" t="s">
        <v>2877</v>
      </c>
      <c r="G8" s="44" t="s">
        <v>2869</v>
      </c>
      <c r="H8" s="49" t="s">
        <v>2878</v>
      </c>
      <c r="I8" s="44"/>
      <c r="K8" s="44"/>
      <c r="L8" s="44" t="s">
        <v>2879</v>
      </c>
      <c r="N8" s="1">
        <f t="shared" si="0"/>
        <v>0</v>
      </c>
    </row>
    <row r="9" spans="1:1024">
      <c r="A9" s="44"/>
      <c r="B9" s="44" t="s">
        <v>2866</v>
      </c>
      <c r="C9" s="52">
        <v>8</v>
      </c>
      <c r="D9" s="44" t="s">
        <v>2867</v>
      </c>
      <c r="E9" s="44" t="s">
        <v>2880</v>
      </c>
      <c r="F9" s="44" t="s">
        <v>290</v>
      </c>
      <c r="G9" s="44"/>
      <c r="H9" s="49"/>
      <c r="I9" s="44"/>
      <c r="K9" s="44"/>
      <c r="L9" s="44"/>
      <c r="N9" s="1">
        <f t="shared" si="0"/>
        <v>0</v>
      </c>
    </row>
    <row r="10" spans="1:1024">
      <c r="A10" s="44"/>
      <c r="B10" s="44" t="s">
        <v>2866</v>
      </c>
      <c r="C10" s="52">
        <v>9</v>
      </c>
      <c r="D10" s="44" t="s">
        <v>2867</v>
      </c>
      <c r="E10" s="44" t="s">
        <v>2881</v>
      </c>
      <c r="F10" s="44" t="s">
        <v>300</v>
      </c>
      <c r="G10" s="44"/>
      <c r="H10" s="49">
        <v>1869</v>
      </c>
      <c r="I10" s="44"/>
      <c r="K10" s="44"/>
      <c r="L10" s="44"/>
      <c r="N10" s="1">
        <f t="shared" si="0"/>
        <v>0</v>
      </c>
    </row>
    <row r="11" spans="1:1024">
      <c r="A11" s="44"/>
      <c r="B11" s="44" t="s">
        <v>2866</v>
      </c>
      <c r="C11" s="52">
        <v>10</v>
      </c>
      <c r="D11" s="44" t="s">
        <v>2867</v>
      </c>
      <c r="E11" s="44" t="s">
        <v>2882</v>
      </c>
      <c r="F11" s="44" t="s">
        <v>2883</v>
      </c>
      <c r="G11" s="44"/>
      <c r="H11" s="49" t="s">
        <v>491</v>
      </c>
      <c r="I11" s="44"/>
      <c r="K11" s="44"/>
      <c r="L11" s="44"/>
      <c r="N11" s="1">
        <f t="shared" si="0"/>
        <v>0</v>
      </c>
    </row>
    <row r="12" spans="1:1024">
      <c r="A12" s="44"/>
      <c r="B12" s="44" t="s">
        <v>2866</v>
      </c>
      <c r="C12" s="52">
        <v>11</v>
      </c>
      <c r="D12" s="44" t="s">
        <v>2867</v>
      </c>
      <c r="E12" s="44" t="s">
        <v>2884</v>
      </c>
      <c r="F12" s="44" t="s">
        <v>300</v>
      </c>
      <c r="G12" s="44"/>
      <c r="H12" s="49">
        <v>1831</v>
      </c>
      <c r="I12" s="44"/>
      <c r="K12" s="44"/>
      <c r="L12" s="44"/>
      <c r="N12" s="1">
        <f t="shared" si="0"/>
        <v>0</v>
      </c>
    </row>
    <row r="13" spans="1:1024">
      <c r="A13" s="44"/>
      <c r="B13" s="44" t="s">
        <v>2866</v>
      </c>
      <c r="C13" s="52">
        <v>12</v>
      </c>
      <c r="D13" s="44" t="s">
        <v>2867</v>
      </c>
      <c r="E13" s="44" t="s">
        <v>2885</v>
      </c>
      <c r="F13" s="44" t="s">
        <v>300</v>
      </c>
      <c r="G13" s="44"/>
      <c r="H13" s="49">
        <v>1851</v>
      </c>
      <c r="I13" s="44"/>
      <c r="K13" s="44"/>
      <c r="L13" s="44"/>
      <c r="N13" s="1">
        <f t="shared" si="0"/>
        <v>0</v>
      </c>
    </row>
    <row r="14" spans="1:1024">
      <c r="A14" s="44"/>
      <c r="B14" s="44" t="s">
        <v>2866</v>
      </c>
      <c r="C14" s="52">
        <v>13</v>
      </c>
      <c r="D14" s="44" t="s">
        <v>2867</v>
      </c>
      <c r="E14" s="44" t="s">
        <v>2886</v>
      </c>
      <c r="F14" s="44"/>
      <c r="G14" s="44"/>
      <c r="H14" s="49" t="s">
        <v>2887</v>
      </c>
      <c r="I14" s="44"/>
      <c r="K14" s="44"/>
      <c r="L14" s="44"/>
      <c r="N14" s="1">
        <f t="shared" si="0"/>
        <v>0</v>
      </c>
    </row>
    <row r="15" spans="1:1024">
      <c r="A15" s="44"/>
      <c r="B15" s="44" t="s">
        <v>2866</v>
      </c>
      <c r="C15" s="52">
        <v>14</v>
      </c>
      <c r="D15" s="44" t="s">
        <v>2867</v>
      </c>
      <c r="E15" s="44" t="s">
        <v>2888</v>
      </c>
      <c r="F15" s="44" t="s">
        <v>2889</v>
      </c>
      <c r="G15" s="44"/>
      <c r="H15" s="49"/>
      <c r="I15" s="44"/>
      <c r="K15" s="44"/>
      <c r="L15" s="44" t="s">
        <v>2890</v>
      </c>
      <c r="N15" s="1">
        <f t="shared" si="0"/>
        <v>0</v>
      </c>
    </row>
    <row r="16" spans="1:1024">
      <c r="A16" s="44"/>
      <c r="B16" s="44" t="s">
        <v>2866</v>
      </c>
      <c r="C16" s="52">
        <v>15</v>
      </c>
      <c r="D16" s="44" t="s">
        <v>2867</v>
      </c>
      <c r="E16" s="44" t="s">
        <v>2891</v>
      </c>
      <c r="F16" s="44" t="s">
        <v>300</v>
      </c>
      <c r="G16" s="44"/>
      <c r="H16" s="49"/>
      <c r="I16" s="44"/>
      <c r="K16" s="44"/>
      <c r="L16" s="44"/>
      <c r="N16" s="1">
        <f t="shared" si="0"/>
        <v>0</v>
      </c>
    </row>
    <row r="17" spans="1:14">
      <c r="A17" s="44"/>
      <c r="B17" s="44" t="s">
        <v>2866</v>
      </c>
      <c r="C17" s="52">
        <v>16</v>
      </c>
      <c r="D17" s="44" t="s">
        <v>2867</v>
      </c>
      <c r="E17" s="44" t="s">
        <v>2892</v>
      </c>
      <c r="F17" s="44" t="s">
        <v>290</v>
      </c>
      <c r="G17" s="44"/>
      <c r="H17" s="49">
        <v>1902</v>
      </c>
      <c r="I17" s="44"/>
      <c r="K17" s="44"/>
      <c r="L17" s="44"/>
      <c r="N17" s="1">
        <f t="shared" si="0"/>
        <v>0</v>
      </c>
    </row>
    <row r="18" spans="1:14">
      <c r="A18" s="44"/>
      <c r="B18" s="44" t="s">
        <v>2866</v>
      </c>
      <c r="C18" s="52">
        <v>17</v>
      </c>
      <c r="D18" s="44" t="s">
        <v>2867</v>
      </c>
      <c r="E18" s="44" t="s">
        <v>2893</v>
      </c>
      <c r="F18" s="44" t="s">
        <v>300</v>
      </c>
      <c r="G18" s="44"/>
      <c r="H18" s="49">
        <v>1845</v>
      </c>
      <c r="I18" s="44"/>
      <c r="K18" s="44"/>
      <c r="L18" s="44"/>
      <c r="N18" s="1">
        <f t="shared" si="0"/>
        <v>0</v>
      </c>
    </row>
    <row r="19" spans="1:14">
      <c r="A19" s="44"/>
      <c r="B19" s="44" t="s">
        <v>2866</v>
      </c>
      <c r="C19" s="52">
        <v>18</v>
      </c>
      <c r="D19" s="44" t="s">
        <v>2867</v>
      </c>
      <c r="E19" s="44" t="s">
        <v>2894</v>
      </c>
      <c r="F19" s="44" t="s">
        <v>290</v>
      </c>
      <c r="G19" s="44"/>
      <c r="H19" s="49" t="s">
        <v>2895</v>
      </c>
      <c r="I19" s="44"/>
      <c r="K19" s="44"/>
      <c r="L19" s="44"/>
      <c r="N19" s="1">
        <f t="shared" si="0"/>
        <v>0</v>
      </c>
    </row>
    <row r="20" spans="1:14">
      <c r="A20" s="44"/>
      <c r="B20" s="44" t="s">
        <v>2866</v>
      </c>
      <c r="C20" s="52">
        <v>19</v>
      </c>
      <c r="D20" s="44" t="s">
        <v>2867</v>
      </c>
      <c r="E20" s="44" t="s">
        <v>2896</v>
      </c>
      <c r="F20" s="44" t="s">
        <v>290</v>
      </c>
      <c r="G20" s="44"/>
      <c r="H20" s="49">
        <v>1836.184</v>
      </c>
      <c r="I20" s="44"/>
      <c r="K20" s="44"/>
      <c r="L20" s="44"/>
      <c r="N20" s="1">
        <f t="shared" si="0"/>
        <v>0</v>
      </c>
    </row>
    <row r="21" spans="1:14">
      <c r="A21" s="44"/>
      <c r="B21" s="44" t="s">
        <v>2866</v>
      </c>
      <c r="C21" s="52">
        <v>20</v>
      </c>
      <c r="D21" s="44" t="s">
        <v>2867</v>
      </c>
      <c r="E21" s="44" t="s">
        <v>2897</v>
      </c>
      <c r="F21" s="44" t="s">
        <v>300</v>
      </c>
      <c r="G21" s="44"/>
      <c r="H21" s="49">
        <v>1836</v>
      </c>
      <c r="I21" s="44"/>
      <c r="K21" s="44"/>
      <c r="L21" s="44"/>
      <c r="N21" s="1">
        <f t="shared" si="0"/>
        <v>0</v>
      </c>
    </row>
    <row r="22" spans="1:14">
      <c r="A22" s="44"/>
      <c r="B22" s="44" t="s">
        <v>2866</v>
      </c>
      <c r="C22" s="52">
        <v>21</v>
      </c>
      <c r="D22" s="44" t="s">
        <v>2867</v>
      </c>
      <c r="E22" s="44" t="s">
        <v>2898</v>
      </c>
      <c r="F22" s="44" t="s">
        <v>35</v>
      </c>
      <c r="G22" s="44"/>
      <c r="H22" s="49">
        <v>1863</v>
      </c>
      <c r="I22" s="44"/>
      <c r="K22" s="44"/>
      <c r="L22" s="44"/>
      <c r="N22" s="1">
        <f t="shared" si="0"/>
        <v>0</v>
      </c>
    </row>
    <row r="23" spans="1:14">
      <c r="A23" s="44"/>
      <c r="B23" s="44" t="s">
        <v>2866</v>
      </c>
      <c r="C23" s="52">
        <v>22</v>
      </c>
      <c r="D23" s="44" t="s">
        <v>2867</v>
      </c>
      <c r="E23" s="44" t="s">
        <v>2899</v>
      </c>
      <c r="F23" s="44" t="s">
        <v>35</v>
      </c>
      <c r="G23" s="44"/>
      <c r="H23" s="49" t="s">
        <v>2900</v>
      </c>
      <c r="I23" s="44"/>
      <c r="K23" s="44"/>
      <c r="L23" s="44"/>
      <c r="N23" s="1">
        <f t="shared" si="0"/>
        <v>0</v>
      </c>
    </row>
    <row r="24" spans="1:14">
      <c r="A24" s="44"/>
      <c r="B24" s="44"/>
      <c r="C24" s="52"/>
      <c r="D24" s="44"/>
      <c r="E24" s="44"/>
      <c r="F24" s="44"/>
      <c r="G24" s="44"/>
      <c r="H24" s="44"/>
      <c r="I24" s="44"/>
      <c r="J24" s="44"/>
      <c r="K24" s="44"/>
      <c r="N24" s="1">
        <f t="shared" si="0"/>
        <v>0</v>
      </c>
    </row>
    <row r="25" spans="1:14">
      <c r="A25" s="44"/>
      <c r="B25" s="44"/>
      <c r="C25" s="52"/>
      <c r="D25" s="44"/>
      <c r="E25" s="44"/>
      <c r="F25" s="44"/>
      <c r="G25" s="44"/>
      <c r="H25" s="44"/>
      <c r="I25" s="44"/>
      <c r="J25" s="44"/>
      <c r="K25" s="44"/>
      <c r="N25" s="1">
        <f t="shared" si="0"/>
        <v>0</v>
      </c>
    </row>
    <row r="26" spans="1:14">
      <c r="A26" s="44"/>
      <c r="B26" s="44"/>
      <c r="C26" s="44"/>
      <c r="D26" s="44"/>
      <c r="E26" s="44"/>
      <c r="F26" s="44"/>
      <c r="G26" s="44"/>
      <c r="H26" s="44"/>
      <c r="I26" s="44"/>
      <c r="J26" s="44"/>
      <c r="K26" s="44"/>
      <c r="N26" s="1">
        <f t="shared" si="0"/>
        <v>0</v>
      </c>
    </row>
    <row r="27" spans="1:14">
      <c r="A27" s="44"/>
      <c r="B27" s="44"/>
      <c r="C27" s="44"/>
      <c r="D27" s="44"/>
      <c r="E27" s="44"/>
      <c r="F27" s="44"/>
      <c r="G27" s="44"/>
      <c r="H27" s="44"/>
      <c r="I27" s="44"/>
      <c r="J27" s="44"/>
      <c r="K27" s="44"/>
      <c r="N27" s="1">
        <f t="shared" si="0"/>
        <v>0</v>
      </c>
    </row>
    <row r="28" spans="1:14">
      <c r="A28" s="44"/>
      <c r="B28" s="44"/>
      <c r="C28" s="44"/>
      <c r="D28" s="44"/>
      <c r="E28" s="44"/>
      <c r="F28" s="44"/>
      <c r="G28" s="44"/>
      <c r="H28" s="44"/>
      <c r="I28" s="44"/>
      <c r="J28" s="44"/>
      <c r="K28" s="44"/>
      <c r="N28" s="1">
        <f t="shared" si="0"/>
        <v>0</v>
      </c>
    </row>
    <row r="29" spans="1:14">
      <c r="A29" s="44"/>
      <c r="B29" s="44"/>
      <c r="C29" s="44"/>
      <c r="D29" s="44"/>
      <c r="E29" s="44"/>
      <c r="F29" s="44"/>
      <c r="G29" s="44"/>
      <c r="H29" s="44"/>
      <c r="I29" s="44"/>
      <c r="J29" s="44"/>
      <c r="K29" s="44"/>
      <c r="N29" s="1">
        <f t="shared" si="0"/>
        <v>0</v>
      </c>
    </row>
    <row r="30" spans="1:14">
      <c r="A30" s="44"/>
      <c r="B30" s="44"/>
      <c r="C30" s="44"/>
      <c r="D30" s="44"/>
      <c r="E30" s="44"/>
      <c r="F30" s="44"/>
      <c r="G30" s="44"/>
      <c r="H30" s="44"/>
      <c r="I30" s="44"/>
      <c r="J30" s="44"/>
      <c r="K30" s="44"/>
      <c r="N30" s="1">
        <f t="shared" si="0"/>
        <v>0</v>
      </c>
    </row>
    <row r="31" spans="1:14">
      <c r="A31" s="44"/>
      <c r="B31" s="44"/>
      <c r="C31" s="44"/>
      <c r="D31" s="44"/>
      <c r="E31" s="44"/>
      <c r="F31" s="44"/>
      <c r="G31" s="44"/>
      <c r="H31" s="44"/>
      <c r="I31" s="44"/>
      <c r="J31" s="44"/>
      <c r="K31" s="44"/>
      <c r="N31" s="1">
        <f t="shared" si="0"/>
        <v>0</v>
      </c>
    </row>
    <row r="32" spans="1:14">
      <c r="A32" s="44"/>
      <c r="B32" s="44"/>
      <c r="C32" s="44"/>
      <c r="D32" s="44"/>
      <c r="E32" s="44"/>
      <c r="F32" s="44"/>
      <c r="G32" s="44"/>
      <c r="H32" s="44"/>
      <c r="I32" s="44"/>
      <c r="J32" s="44"/>
      <c r="K32" s="44"/>
      <c r="N32" s="1">
        <f t="shared" si="0"/>
        <v>0</v>
      </c>
    </row>
    <row r="33" spans="1:14">
      <c r="A33" s="44"/>
      <c r="B33" s="44"/>
      <c r="C33" s="44"/>
      <c r="D33" s="44"/>
      <c r="E33" s="44"/>
      <c r="F33" s="44"/>
      <c r="G33" s="44"/>
      <c r="H33" s="44"/>
      <c r="I33" s="44"/>
      <c r="J33" s="44"/>
      <c r="K33" s="44"/>
      <c r="N33" s="1">
        <f t="shared" si="0"/>
        <v>0</v>
      </c>
    </row>
    <row r="34" spans="1:14">
      <c r="A34" s="44"/>
      <c r="B34" s="44"/>
      <c r="C34" s="44"/>
      <c r="D34" s="44"/>
      <c r="E34" s="44"/>
      <c r="F34" s="44"/>
      <c r="G34" s="44"/>
      <c r="H34" s="44"/>
      <c r="I34" s="44"/>
      <c r="J34" s="44"/>
      <c r="K34" s="44"/>
      <c r="N34" s="1">
        <f t="shared" si="0"/>
        <v>0</v>
      </c>
    </row>
    <row r="35" spans="1:14">
      <c r="A35" s="44"/>
      <c r="B35" s="44"/>
      <c r="C35" s="44"/>
      <c r="D35" s="44"/>
      <c r="E35" s="44"/>
      <c r="F35" s="44"/>
      <c r="G35" s="44"/>
      <c r="H35" s="44"/>
      <c r="I35" s="44"/>
      <c r="J35" s="44"/>
      <c r="K35" s="44"/>
      <c r="N35" s="1">
        <f t="shared" si="0"/>
        <v>0</v>
      </c>
    </row>
    <row r="36" spans="1:14">
      <c r="A36" s="44"/>
      <c r="B36" s="44"/>
      <c r="C36" s="44"/>
      <c r="D36" s="44"/>
      <c r="E36" s="44"/>
      <c r="F36" s="44"/>
      <c r="G36" s="44"/>
      <c r="H36" s="44"/>
      <c r="I36" s="44"/>
      <c r="J36" s="44"/>
      <c r="K36" s="44"/>
      <c r="N36" s="1">
        <f t="shared" si="0"/>
        <v>0</v>
      </c>
    </row>
    <row r="37" spans="1:14">
      <c r="A37" s="44"/>
      <c r="B37" s="44"/>
      <c r="C37" s="44"/>
      <c r="D37" s="44"/>
      <c r="E37" s="44"/>
      <c r="F37" s="44"/>
      <c r="G37" s="44"/>
      <c r="H37" s="44"/>
      <c r="I37" s="44"/>
      <c r="J37" s="44"/>
      <c r="K37" s="44"/>
      <c r="N37" s="1">
        <f t="shared" si="0"/>
        <v>0</v>
      </c>
    </row>
    <row r="38" spans="1:14">
      <c r="N38" s="1">
        <f t="shared" si="0"/>
        <v>0</v>
      </c>
    </row>
    <row r="39" spans="1:14">
      <c r="N39" s="1">
        <f t="shared" si="0"/>
        <v>0</v>
      </c>
    </row>
    <row r="40" spans="1:14">
      <c r="N40" s="1">
        <f t="shared" si="0"/>
        <v>0</v>
      </c>
    </row>
    <row r="41" spans="1:14">
      <c r="N41" s="1">
        <f t="shared" si="0"/>
        <v>0</v>
      </c>
    </row>
    <row r="42" spans="1:14">
      <c r="N42" s="1">
        <f t="shared" si="0"/>
        <v>0</v>
      </c>
    </row>
    <row r="43" spans="1:14">
      <c r="N43" s="1">
        <f t="shared" si="0"/>
        <v>0</v>
      </c>
    </row>
    <row r="44" spans="1:14">
      <c r="N44" s="1">
        <f t="shared" si="0"/>
        <v>0</v>
      </c>
    </row>
    <row r="45" spans="1:14">
      <c r="N45" s="1">
        <f t="shared" si="0"/>
        <v>0</v>
      </c>
    </row>
    <row r="46" spans="1:14">
      <c r="N46" s="1">
        <f t="shared" si="0"/>
        <v>0</v>
      </c>
    </row>
    <row r="47" spans="1:14">
      <c r="N47" s="1">
        <f t="shared" si="0"/>
        <v>0</v>
      </c>
    </row>
    <row r="48" spans="1:14">
      <c r="N48" s="1">
        <f t="shared" si="0"/>
        <v>0</v>
      </c>
    </row>
    <row r="49" spans="14:14">
      <c r="N49" s="1">
        <f t="shared" si="0"/>
        <v>0</v>
      </c>
    </row>
    <row r="50" spans="14:14">
      <c r="N50" s="1">
        <f t="shared" si="0"/>
        <v>0</v>
      </c>
    </row>
    <row r="51" spans="14:14">
      <c r="N51" s="1">
        <f t="shared" si="0"/>
        <v>0</v>
      </c>
    </row>
    <row r="52" spans="14:14">
      <c r="N52" s="1">
        <f t="shared" si="0"/>
        <v>0</v>
      </c>
    </row>
    <row r="53" spans="14:14">
      <c r="N53" s="1">
        <f t="shared" si="0"/>
        <v>0</v>
      </c>
    </row>
    <row r="54" spans="14:14">
      <c r="N54" s="1">
        <f t="shared" si="0"/>
        <v>0</v>
      </c>
    </row>
    <row r="55" spans="14:14">
      <c r="N55" s="1">
        <f t="shared" si="0"/>
        <v>0</v>
      </c>
    </row>
    <row r="56" spans="14:14">
      <c r="N56" s="1">
        <f t="shared" si="0"/>
        <v>0</v>
      </c>
    </row>
    <row r="57" spans="14:14">
      <c r="N57" s="1">
        <f t="shared" si="0"/>
        <v>0</v>
      </c>
    </row>
    <row r="58" spans="14:14">
      <c r="N58" s="1">
        <f t="shared" si="0"/>
        <v>0</v>
      </c>
    </row>
    <row r="59" spans="14:14">
      <c r="N59" s="1">
        <f t="shared" si="0"/>
        <v>0</v>
      </c>
    </row>
    <row r="60" spans="14:14">
      <c r="N60" s="1">
        <f t="shared" si="0"/>
        <v>0</v>
      </c>
    </row>
    <row r="61" spans="14:14">
      <c r="N61" s="1">
        <f t="shared" si="0"/>
        <v>0</v>
      </c>
    </row>
    <row r="62" spans="14:14">
      <c r="N62" s="1">
        <f t="shared" si="0"/>
        <v>0</v>
      </c>
    </row>
    <row r="63" spans="14:14">
      <c r="N63" s="1">
        <f t="shared" si="0"/>
        <v>0</v>
      </c>
    </row>
    <row r="64" spans="14:14">
      <c r="N64" s="1">
        <f t="shared" si="0"/>
        <v>0</v>
      </c>
    </row>
    <row r="65" spans="14:14">
      <c r="N65" s="1">
        <f t="shared" si="0"/>
        <v>0</v>
      </c>
    </row>
    <row r="66" spans="14:14">
      <c r="N66" s="1">
        <f t="shared" si="0"/>
        <v>0</v>
      </c>
    </row>
    <row r="67" spans="14:14">
      <c r="N67" s="1">
        <f t="shared" si="0"/>
        <v>0</v>
      </c>
    </row>
    <row r="68" spans="14:14">
      <c r="N68" s="1">
        <f t="shared" ref="N68:N131" si="1">IF(K68="yes",1,0)</f>
        <v>0</v>
      </c>
    </row>
    <row r="69" spans="14:14">
      <c r="N69" s="1">
        <f t="shared" si="1"/>
        <v>0</v>
      </c>
    </row>
    <row r="70" spans="14:14">
      <c r="N70" s="1">
        <f t="shared" si="1"/>
        <v>0</v>
      </c>
    </row>
    <row r="71" spans="14:14">
      <c r="N71" s="1">
        <f t="shared" si="1"/>
        <v>0</v>
      </c>
    </row>
    <row r="72" spans="14:14">
      <c r="N72" s="1">
        <f t="shared" si="1"/>
        <v>0</v>
      </c>
    </row>
    <row r="73" spans="14:14">
      <c r="N73" s="1">
        <f t="shared" si="1"/>
        <v>0</v>
      </c>
    </row>
    <row r="74" spans="14:14">
      <c r="N74" s="1">
        <f t="shared" si="1"/>
        <v>0</v>
      </c>
    </row>
    <row r="75" spans="14:14">
      <c r="N75" s="1">
        <f t="shared" si="1"/>
        <v>0</v>
      </c>
    </row>
    <row r="76" spans="14:14">
      <c r="N76" s="1">
        <f t="shared" si="1"/>
        <v>0</v>
      </c>
    </row>
    <row r="77" spans="14:14">
      <c r="N77" s="1">
        <f t="shared" si="1"/>
        <v>0</v>
      </c>
    </row>
    <row r="78" spans="14:14">
      <c r="N78" s="1">
        <f t="shared" si="1"/>
        <v>0</v>
      </c>
    </row>
    <row r="79" spans="14:14">
      <c r="N79" s="1">
        <f t="shared" si="1"/>
        <v>0</v>
      </c>
    </row>
    <row r="80" spans="14:14">
      <c r="N80" s="1">
        <f t="shared" si="1"/>
        <v>0</v>
      </c>
    </row>
    <row r="81" spans="14:14">
      <c r="N81" s="1">
        <f t="shared" si="1"/>
        <v>0</v>
      </c>
    </row>
    <row r="82" spans="14:14">
      <c r="N82" s="1">
        <f t="shared" si="1"/>
        <v>0</v>
      </c>
    </row>
    <row r="83" spans="14:14">
      <c r="N83" s="1">
        <f t="shared" si="1"/>
        <v>0</v>
      </c>
    </row>
    <row r="84" spans="14:14">
      <c r="N84" s="1">
        <f t="shared" si="1"/>
        <v>0</v>
      </c>
    </row>
    <row r="85" spans="14:14">
      <c r="N85" s="1">
        <f t="shared" si="1"/>
        <v>0</v>
      </c>
    </row>
    <row r="86" spans="14:14">
      <c r="N86" s="1">
        <f t="shared" si="1"/>
        <v>0</v>
      </c>
    </row>
    <row r="87" spans="14:14">
      <c r="N87" s="1">
        <f t="shared" si="1"/>
        <v>0</v>
      </c>
    </row>
    <row r="88" spans="14:14">
      <c r="N88" s="1">
        <f t="shared" si="1"/>
        <v>0</v>
      </c>
    </row>
    <row r="89" spans="14:14">
      <c r="N89" s="1">
        <f t="shared" si="1"/>
        <v>0</v>
      </c>
    </row>
    <row r="90" spans="14:14">
      <c r="N90" s="1">
        <f t="shared" si="1"/>
        <v>0</v>
      </c>
    </row>
    <row r="91" spans="14:14">
      <c r="N91" s="1">
        <f t="shared" si="1"/>
        <v>0</v>
      </c>
    </row>
    <row r="92" spans="14:14">
      <c r="N92" s="1">
        <f t="shared" si="1"/>
        <v>0</v>
      </c>
    </row>
    <row r="93" spans="14:14">
      <c r="N93" s="1">
        <f t="shared" si="1"/>
        <v>0</v>
      </c>
    </row>
    <row r="94" spans="14:14">
      <c r="N94" s="1">
        <f t="shared" si="1"/>
        <v>0</v>
      </c>
    </row>
    <row r="95" spans="14:14">
      <c r="N95" s="1">
        <f t="shared" si="1"/>
        <v>0</v>
      </c>
    </row>
    <row r="96" spans="14:14">
      <c r="N96" s="1">
        <f t="shared" si="1"/>
        <v>0</v>
      </c>
    </row>
    <row r="97" spans="14:14">
      <c r="N97" s="1">
        <f t="shared" si="1"/>
        <v>0</v>
      </c>
    </row>
    <row r="98" spans="14:14">
      <c r="N98" s="1">
        <f t="shared" si="1"/>
        <v>0</v>
      </c>
    </row>
    <row r="99" spans="14:14">
      <c r="N99" s="1">
        <f t="shared" si="1"/>
        <v>0</v>
      </c>
    </row>
    <row r="100" spans="14:14">
      <c r="N100" s="1">
        <f t="shared" si="1"/>
        <v>0</v>
      </c>
    </row>
    <row r="101" spans="14:14">
      <c r="N101" s="1">
        <f t="shared" si="1"/>
        <v>0</v>
      </c>
    </row>
    <row r="102" spans="14:14">
      <c r="N102" s="1">
        <f t="shared" si="1"/>
        <v>0</v>
      </c>
    </row>
    <row r="103" spans="14:14">
      <c r="N103" s="1">
        <f t="shared" si="1"/>
        <v>0</v>
      </c>
    </row>
    <row r="104" spans="14:14">
      <c r="N104" s="1">
        <f t="shared" si="1"/>
        <v>0</v>
      </c>
    </row>
    <row r="105" spans="14:14">
      <c r="N105" s="1">
        <f t="shared" si="1"/>
        <v>0</v>
      </c>
    </row>
    <row r="106" spans="14:14">
      <c r="N106" s="1">
        <f t="shared" si="1"/>
        <v>0</v>
      </c>
    </row>
    <row r="107" spans="14:14">
      <c r="N107" s="1">
        <f t="shared" si="1"/>
        <v>0</v>
      </c>
    </row>
    <row r="108" spans="14:14">
      <c r="N108" s="1">
        <f t="shared" si="1"/>
        <v>0</v>
      </c>
    </row>
    <row r="109" spans="14:14">
      <c r="N109" s="1">
        <f t="shared" si="1"/>
        <v>0</v>
      </c>
    </row>
    <row r="110" spans="14:14">
      <c r="N110" s="1">
        <f t="shared" si="1"/>
        <v>0</v>
      </c>
    </row>
    <row r="111" spans="14:14">
      <c r="N111" s="1">
        <f t="shared" si="1"/>
        <v>0</v>
      </c>
    </row>
    <row r="112" spans="14:14">
      <c r="N112" s="1">
        <f t="shared" si="1"/>
        <v>0</v>
      </c>
    </row>
    <row r="113" spans="14:14">
      <c r="N113" s="1">
        <f t="shared" si="1"/>
        <v>0</v>
      </c>
    </row>
    <row r="114" spans="14:14">
      <c r="N114" s="1">
        <f t="shared" si="1"/>
        <v>0</v>
      </c>
    </row>
    <row r="115" spans="14:14">
      <c r="N115" s="1">
        <f t="shared" si="1"/>
        <v>0</v>
      </c>
    </row>
    <row r="116" spans="14:14">
      <c r="N116" s="1">
        <f t="shared" si="1"/>
        <v>0</v>
      </c>
    </row>
    <row r="117" spans="14:14">
      <c r="N117" s="1">
        <f t="shared" si="1"/>
        <v>0</v>
      </c>
    </row>
    <row r="118" spans="14:14">
      <c r="N118" s="1">
        <f t="shared" si="1"/>
        <v>0</v>
      </c>
    </row>
    <row r="119" spans="14:14">
      <c r="N119" s="1">
        <f t="shared" si="1"/>
        <v>0</v>
      </c>
    </row>
    <row r="120" spans="14:14">
      <c r="N120" s="1">
        <f t="shared" si="1"/>
        <v>0</v>
      </c>
    </row>
    <row r="121" spans="14:14">
      <c r="N121" s="1">
        <f t="shared" si="1"/>
        <v>0</v>
      </c>
    </row>
    <row r="122" spans="14:14">
      <c r="N122" s="1">
        <f t="shared" si="1"/>
        <v>0</v>
      </c>
    </row>
    <row r="123" spans="14:14">
      <c r="N123" s="1">
        <f t="shared" si="1"/>
        <v>0</v>
      </c>
    </row>
    <row r="124" spans="14:14">
      <c r="N124" s="1">
        <f t="shared" si="1"/>
        <v>0</v>
      </c>
    </row>
    <row r="125" spans="14:14">
      <c r="N125" s="1">
        <f t="shared" si="1"/>
        <v>0</v>
      </c>
    </row>
    <row r="126" spans="14:14">
      <c r="N126" s="1">
        <f t="shared" si="1"/>
        <v>0</v>
      </c>
    </row>
    <row r="127" spans="14:14">
      <c r="N127" s="1">
        <f t="shared" si="1"/>
        <v>0</v>
      </c>
    </row>
    <row r="128" spans="14:14">
      <c r="N128" s="1">
        <f t="shared" si="1"/>
        <v>0</v>
      </c>
    </row>
    <row r="129" spans="14:14">
      <c r="N129" s="1">
        <f t="shared" si="1"/>
        <v>0</v>
      </c>
    </row>
    <row r="130" spans="14:14">
      <c r="N130" s="1">
        <f t="shared" si="1"/>
        <v>0</v>
      </c>
    </row>
    <row r="131" spans="14:14">
      <c r="N131" s="1">
        <f t="shared" si="1"/>
        <v>0</v>
      </c>
    </row>
    <row r="132" spans="14:14">
      <c r="N132" s="1">
        <f t="shared" ref="N132:N196" si="2">IF(K132="yes",1,0)</f>
        <v>0</v>
      </c>
    </row>
    <row r="133" spans="14:14">
      <c r="N133" s="1">
        <f t="shared" si="2"/>
        <v>0</v>
      </c>
    </row>
    <row r="134" spans="14:14">
      <c r="N134" s="1">
        <f t="shared" si="2"/>
        <v>0</v>
      </c>
    </row>
    <row r="135" spans="14:14">
      <c r="N135" s="1">
        <f t="shared" si="2"/>
        <v>0</v>
      </c>
    </row>
    <row r="136" spans="14:14">
      <c r="N136" s="1">
        <f t="shared" si="2"/>
        <v>0</v>
      </c>
    </row>
    <row r="137" spans="14:14">
      <c r="N137" s="1">
        <f t="shared" si="2"/>
        <v>0</v>
      </c>
    </row>
    <row r="138" spans="14:14">
      <c r="N138" s="1">
        <f t="shared" si="2"/>
        <v>0</v>
      </c>
    </row>
    <row r="139" spans="14:14">
      <c r="N139" s="1">
        <f t="shared" si="2"/>
        <v>0</v>
      </c>
    </row>
    <row r="140" spans="14:14">
      <c r="N140" s="1">
        <f t="shared" si="2"/>
        <v>0</v>
      </c>
    </row>
    <row r="141" spans="14:14">
      <c r="N141" s="1">
        <f t="shared" si="2"/>
        <v>0</v>
      </c>
    </row>
    <row r="142" spans="14:14">
      <c r="N142" s="1">
        <f t="shared" si="2"/>
        <v>0</v>
      </c>
    </row>
    <row r="143" spans="14:14">
      <c r="N143" s="1">
        <f t="shared" si="2"/>
        <v>0</v>
      </c>
    </row>
    <row r="144" spans="14:14">
      <c r="N144" s="1">
        <f t="shared" si="2"/>
        <v>0</v>
      </c>
    </row>
    <row r="145" spans="14:14">
      <c r="N145" s="1">
        <f t="shared" si="2"/>
        <v>0</v>
      </c>
    </row>
    <row r="146" spans="14:14">
      <c r="N146" s="1">
        <f t="shared" si="2"/>
        <v>0</v>
      </c>
    </row>
    <row r="147" spans="14:14">
      <c r="N147" s="1">
        <f t="shared" si="2"/>
        <v>0</v>
      </c>
    </row>
    <row r="148" spans="14:14">
      <c r="N148" s="1">
        <f t="shared" si="2"/>
        <v>0</v>
      </c>
    </row>
    <row r="149" spans="14:14">
      <c r="N149" s="1">
        <f t="shared" si="2"/>
        <v>0</v>
      </c>
    </row>
    <row r="150" spans="14:14">
      <c r="N150" s="1">
        <f t="shared" si="2"/>
        <v>0</v>
      </c>
    </row>
    <row r="151" spans="14:14">
      <c r="N151" s="1">
        <f t="shared" si="2"/>
        <v>0</v>
      </c>
    </row>
    <row r="152" spans="14:14">
      <c r="N152" s="1">
        <f t="shared" si="2"/>
        <v>0</v>
      </c>
    </row>
    <row r="153" spans="14:14">
      <c r="N153" s="1">
        <f t="shared" si="2"/>
        <v>0</v>
      </c>
    </row>
    <row r="154" spans="14:14">
      <c r="N154" s="1">
        <f t="shared" si="2"/>
        <v>0</v>
      </c>
    </row>
    <row r="155" spans="14:14">
      <c r="N155" s="1">
        <f t="shared" si="2"/>
        <v>0</v>
      </c>
    </row>
    <row r="156" spans="14:14">
      <c r="N156" s="1">
        <f t="shared" si="2"/>
        <v>0</v>
      </c>
    </row>
    <row r="157" spans="14:14">
      <c r="N157" s="1">
        <f t="shared" si="2"/>
        <v>0</v>
      </c>
    </row>
    <row r="158" spans="14:14">
      <c r="N158" s="1">
        <f t="shared" si="2"/>
        <v>0</v>
      </c>
    </row>
    <row r="159" spans="14:14">
      <c r="N159" s="1">
        <f t="shared" si="2"/>
        <v>0</v>
      </c>
    </row>
    <row r="160" spans="14:14">
      <c r="N160" s="1">
        <f t="shared" si="2"/>
        <v>0</v>
      </c>
    </row>
    <row r="161" spans="14:14">
      <c r="N161" s="1">
        <f t="shared" si="2"/>
        <v>0</v>
      </c>
    </row>
    <row r="162" spans="14:14">
      <c r="N162" s="1">
        <f t="shared" si="2"/>
        <v>0</v>
      </c>
    </row>
    <row r="163" spans="14:14">
      <c r="N163" s="1">
        <f t="shared" si="2"/>
        <v>0</v>
      </c>
    </row>
    <row r="164" spans="14:14">
      <c r="N164" s="1">
        <f t="shared" si="2"/>
        <v>0</v>
      </c>
    </row>
    <row r="165" spans="14:14">
      <c r="N165" s="1">
        <f t="shared" si="2"/>
        <v>0</v>
      </c>
    </row>
    <row r="166" spans="14:14">
      <c r="N166" s="1">
        <f t="shared" si="2"/>
        <v>0</v>
      </c>
    </row>
    <row r="167" spans="14:14">
      <c r="N167" s="1">
        <f t="shared" si="2"/>
        <v>0</v>
      </c>
    </row>
    <row r="168" spans="14:14">
      <c r="N168" s="1">
        <f t="shared" si="2"/>
        <v>0</v>
      </c>
    </row>
    <row r="169" spans="14:14">
      <c r="N169" s="1">
        <f t="shared" si="2"/>
        <v>0</v>
      </c>
    </row>
    <row r="170" spans="14:14">
      <c r="N170" s="1">
        <f t="shared" si="2"/>
        <v>0</v>
      </c>
    </row>
    <row r="171" spans="14:14">
      <c r="N171" s="1">
        <f t="shared" si="2"/>
        <v>0</v>
      </c>
    </row>
    <row r="172" spans="14:14">
      <c r="N172" s="1">
        <f t="shared" si="2"/>
        <v>0</v>
      </c>
    </row>
    <row r="173" spans="14:14">
      <c r="N173" s="1">
        <f t="shared" si="2"/>
        <v>0</v>
      </c>
    </row>
    <row r="174" spans="14:14">
      <c r="N174" s="1">
        <f t="shared" si="2"/>
        <v>0</v>
      </c>
    </row>
    <row r="175" spans="14:14">
      <c r="N175" s="1">
        <f t="shared" si="2"/>
        <v>0</v>
      </c>
    </row>
    <row r="176" spans="14:14">
      <c r="N176" s="1">
        <f t="shared" si="2"/>
        <v>0</v>
      </c>
    </row>
    <row r="177" spans="14:14">
      <c r="N177" s="1">
        <f t="shared" si="2"/>
        <v>0</v>
      </c>
    </row>
    <row r="178" spans="14:14">
      <c r="N178" s="1">
        <f t="shared" si="2"/>
        <v>0</v>
      </c>
    </row>
    <row r="179" spans="14:14">
      <c r="N179" s="1">
        <f t="shared" si="2"/>
        <v>0</v>
      </c>
    </row>
    <row r="180" spans="14:14">
      <c r="N180" s="1">
        <f t="shared" si="2"/>
        <v>0</v>
      </c>
    </row>
    <row r="181" spans="14:14">
      <c r="N181" s="1">
        <f t="shared" si="2"/>
        <v>0</v>
      </c>
    </row>
    <row r="182" spans="14:14">
      <c r="N182" s="1">
        <f t="shared" si="2"/>
        <v>0</v>
      </c>
    </row>
    <row r="183" spans="14:14">
      <c r="N183" s="1">
        <f t="shared" si="2"/>
        <v>0</v>
      </c>
    </row>
    <row r="184" spans="14:14">
      <c r="N184" s="1">
        <f t="shared" si="2"/>
        <v>0</v>
      </c>
    </row>
    <row r="185" spans="14:14">
      <c r="N185" s="1">
        <f t="shared" si="2"/>
        <v>0</v>
      </c>
    </row>
    <row r="186" spans="14:14">
      <c r="N186" s="1">
        <f t="shared" si="2"/>
        <v>0</v>
      </c>
    </row>
    <row r="187" spans="14:14">
      <c r="N187" s="1">
        <f t="shared" si="2"/>
        <v>0</v>
      </c>
    </row>
    <row r="188" spans="14:14">
      <c r="N188" s="1">
        <f t="shared" si="2"/>
        <v>0</v>
      </c>
    </row>
    <row r="189" spans="14:14">
      <c r="N189" s="1">
        <f t="shared" si="2"/>
        <v>0</v>
      </c>
    </row>
    <row r="190" spans="14:14">
      <c r="N190" s="1">
        <f t="shared" si="2"/>
        <v>0</v>
      </c>
    </row>
    <row r="191" spans="14:14">
      <c r="N191" s="1">
        <f t="shared" si="2"/>
        <v>0</v>
      </c>
    </row>
    <row r="192" spans="14:14">
      <c r="N192" s="1">
        <f t="shared" si="2"/>
        <v>0</v>
      </c>
    </row>
    <row r="193" spans="14:14">
      <c r="N193" s="1">
        <f t="shared" si="2"/>
        <v>0</v>
      </c>
    </row>
    <row r="194" spans="14:14">
      <c r="N194" s="1">
        <f t="shared" si="2"/>
        <v>0</v>
      </c>
    </row>
    <row r="195" spans="14:14">
      <c r="N195" s="1">
        <f t="shared" si="2"/>
        <v>0</v>
      </c>
    </row>
    <row r="196" spans="14:14">
      <c r="N196" s="1">
        <f t="shared" si="2"/>
        <v>0</v>
      </c>
    </row>
    <row r="197" spans="14:14">
      <c r="N197" s="1">
        <f t="shared" ref="N197:N222" si="3">IF(K197="yes",1,0)</f>
        <v>0</v>
      </c>
    </row>
    <row r="198" spans="14:14">
      <c r="N198" s="1">
        <f t="shared" si="3"/>
        <v>0</v>
      </c>
    </row>
    <row r="199" spans="14:14">
      <c r="N199" s="1">
        <f t="shared" si="3"/>
        <v>0</v>
      </c>
    </row>
    <row r="200" spans="14:14">
      <c r="N200" s="1">
        <f t="shared" si="3"/>
        <v>0</v>
      </c>
    </row>
    <row r="201" spans="14:14">
      <c r="N201" s="1">
        <f t="shared" si="3"/>
        <v>0</v>
      </c>
    </row>
    <row r="202" spans="14:14">
      <c r="N202" s="1">
        <f t="shared" si="3"/>
        <v>0</v>
      </c>
    </row>
    <row r="203" spans="14:14">
      <c r="N203" s="1">
        <f t="shared" si="3"/>
        <v>0</v>
      </c>
    </row>
    <row r="204" spans="14:14">
      <c r="N204" s="1">
        <f t="shared" si="3"/>
        <v>0</v>
      </c>
    </row>
    <row r="205" spans="14:14">
      <c r="N205" s="1">
        <f t="shared" si="3"/>
        <v>0</v>
      </c>
    </row>
    <row r="206" spans="14:14">
      <c r="N206" s="1">
        <f t="shared" si="3"/>
        <v>0</v>
      </c>
    </row>
    <row r="207" spans="14:14">
      <c r="N207" s="1">
        <f t="shared" si="3"/>
        <v>0</v>
      </c>
    </row>
    <row r="208" spans="14:14">
      <c r="N208" s="1">
        <f t="shared" si="3"/>
        <v>0</v>
      </c>
    </row>
    <row r="209" spans="14:14">
      <c r="N209" s="1">
        <f t="shared" si="3"/>
        <v>0</v>
      </c>
    </row>
    <row r="210" spans="14:14">
      <c r="N210" s="1">
        <f t="shared" si="3"/>
        <v>0</v>
      </c>
    </row>
    <row r="211" spans="14:14">
      <c r="N211" s="1">
        <f t="shared" si="3"/>
        <v>0</v>
      </c>
    </row>
    <row r="212" spans="14:14">
      <c r="N212" s="1">
        <f t="shared" si="3"/>
        <v>0</v>
      </c>
    </row>
    <row r="213" spans="14:14">
      <c r="N213" s="1">
        <f t="shared" si="3"/>
        <v>0</v>
      </c>
    </row>
    <row r="214" spans="14:14">
      <c r="N214" s="1">
        <f t="shared" si="3"/>
        <v>0</v>
      </c>
    </row>
    <row r="215" spans="14:14">
      <c r="N215" s="1">
        <f t="shared" si="3"/>
        <v>0</v>
      </c>
    </row>
    <row r="216" spans="14:14">
      <c r="N216" s="1">
        <f t="shared" si="3"/>
        <v>0</v>
      </c>
    </row>
    <row r="217" spans="14:14">
      <c r="N217" s="1">
        <f t="shared" si="3"/>
        <v>0</v>
      </c>
    </row>
    <row r="218" spans="14:14">
      <c r="N218" s="1">
        <f t="shared" si="3"/>
        <v>0</v>
      </c>
    </row>
    <row r="219" spans="14:14">
      <c r="N219" s="1">
        <f t="shared" si="3"/>
        <v>0</v>
      </c>
    </row>
    <row r="220" spans="14:14">
      <c r="N220" s="1">
        <f t="shared" si="3"/>
        <v>0</v>
      </c>
    </row>
    <row r="221" spans="14:14">
      <c r="N221" s="1">
        <f t="shared" si="3"/>
        <v>0</v>
      </c>
    </row>
    <row r="222" spans="14:14">
      <c r="N222" s="1">
        <f t="shared" si="3"/>
        <v>0</v>
      </c>
    </row>
  </sheetData>
  <hyperlinks>
    <hyperlink ref="A1" location="'QUICK LINK'!A1" display="QUICK LINK" xr:uid="{362FFE4D-6040-40AF-B1A8-217EB7D45BAB}"/>
  </hyperlinks>
  <pageMargins left="0" right="0" top="1.11811023622047" bottom="1.11811023622047" header="0" footer="0"/>
  <pageSetup paperSize="0" fitToWidth="0" fitToHeight="0" pageOrder="overThenDown" orientation="portrait" horizontalDpi="0" verticalDpi="0" copies="0"/>
  <headerFooter>
    <oddHeader>&amp;C&amp;"Arial1,Regular"&amp;A</oddHeader>
    <oddFooter>&amp;C&amp;"Arial1,Regular"Page &amp;P</oddFooter>
  </headerFooter>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dimension ref="A1:AMJ222"/>
  <sheetViews>
    <sheetView workbookViewId="0">
      <pane xSplit="3" ySplit="1" topLeftCell="D2" activePane="bottomRight" state="frozen"/>
      <selection pane="topRight"/>
      <selection pane="bottomLeft"/>
      <selection pane="bottomRight"/>
    </sheetView>
  </sheetViews>
  <sheetFormatPr defaultRowHeight="15"/>
  <cols>
    <col min="1" max="1" width="4.875" customWidth="1"/>
    <col min="2" max="2" width="5.875" customWidth="1"/>
    <col min="3" max="3" width="6.625" customWidth="1"/>
    <col min="4" max="4" width="18.625" customWidth="1"/>
    <col min="5" max="5" width="45.25" customWidth="1"/>
    <col min="6" max="6" width="18" customWidth="1"/>
    <col min="7" max="7" width="11.75" customWidth="1"/>
    <col min="8" max="8" width="18" customWidth="1"/>
    <col min="9" max="9" width="15.25" customWidth="1"/>
    <col min="10" max="10" width="11.5" customWidth="1"/>
    <col min="11" max="13" width="8.875" customWidth="1"/>
    <col min="14" max="14" width="8.5" style="1" customWidth="1"/>
    <col min="15" max="1022" width="8.875" customWidth="1"/>
    <col min="1023" max="1023" width="9.125" customWidth="1"/>
    <col min="1024" max="1024" width="9" customWidth="1"/>
  </cols>
  <sheetData>
    <row r="1" spans="1:1024" ht="29.25" customHeight="1">
      <c r="A1" s="101" t="s">
        <v>3663</v>
      </c>
      <c r="B1" s="40" t="s">
        <v>0</v>
      </c>
      <c r="C1" s="40" t="s">
        <v>1</v>
      </c>
      <c r="D1" s="40" t="s">
        <v>2</v>
      </c>
      <c r="E1" s="40" t="s">
        <v>3</v>
      </c>
      <c r="F1" s="40" t="s">
        <v>4</v>
      </c>
      <c r="G1" s="77" t="s">
        <v>5</v>
      </c>
      <c r="H1" s="75" t="s">
        <v>3644</v>
      </c>
      <c r="I1" s="77" t="s">
        <v>6</v>
      </c>
      <c r="J1" s="74" t="s">
        <v>3643</v>
      </c>
      <c r="K1" s="78" t="s">
        <v>3646</v>
      </c>
      <c r="L1" s="77" t="s">
        <v>7</v>
      </c>
      <c r="M1" s="102">
        <f>COUNT(C2:C200)</f>
        <v>4</v>
      </c>
      <c r="N1" s="102">
        <f>SUM(N2:N195)</f>
        <v>0</v>
      </c>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c r="IW1" s="1"/>
      <c r="IX1" s="1"/>
      <c r="IY1" s="1"/>
      <c r="IZ1" s="1"/>
      <c r="JA1" s="1"/>
      <c r="JB1" s="1"/>
      <c r="JC1" s="1"/>
      <c r="JD1" s="1"/>
      <c r="JE1" s="1"/>
      <c r="JF1" s="1"/>
      <c r="JG1" s="1"/>
      <c r="JH1" s="1"/>
      <c r="JI1" s="1"/>
      <c r="JJ1" s="1"/>
      <c r="JK1" s="1"/>
      <c r="JL1" s="1"/>
      <c r="JM1" s="1"/>
      <c r="JN1" s="1"/>
      <c r="JO1" s="1"/>
      <c r="JP1" s="1"/>
      <c r="JQ1" s="1"/>
      <c r="JR1" s="1"/>
      <c r="JS1" s="1"/>
      <c r="JT1" s="1"/>
      <c r="JU1" s="1"/>
      <c r="JV1" s="1"/>
      <c r="JW1" s="1"/>
      <c r="JX1" s="1"/>
      <c r="JY1" s="1"/>
      <c r="JZ1" s="1"/>
      <c r="KA1" s="1"/>
      <c r="KB1" s="1"/>
      <c r="KC1" s="1"/>
      <c r="KD1" s="1"/>
      <c r="KE1" s="1"/>
      <c r="KF1" s="1"/>
      <c r="KG1" s="1"/>
      <c r="KH1" s="1"/>
      <c r="KI1" s="1"/>
      <c r="KJ1" s="1"/>
      <c r="KK1" s="1"/>
      <c r="KL1" s="1"/>
      <c r="KM1" s="1"/>
      <c r="KN1" s="1"/>
      <c r="KO1" s="1"/>
      <c r="KP1" s="1"/>
      <c r="KQ1" s="1"/>
      <c r="KR1" s="1"/>
      <c r="KS1" s="1"/>
      <c r="KT1" s="1"/>
      <c r="KU1" s="1"/>
      <c r="KV1" s="1"/>
      <c r="KW1" s="1"/>
      <c r="KX1" s="1"/>
      <c r="KY1" s="1"/>
      <c r="KZ1" s="1"/>
      <c r="LA1" s="1"/>
      <c r="LB1" s="1"/>
      <c r="LC1" s="1"/>
      <c r="LD1" s="1"/>
      <c r="LE1" s="1"/>
      <c r="LF1" s="1"/>
      <c r="LG1" s="1"/>
      <c r="LH1" s="1"/>
      <c r="LI1" s="1"/>
      <c r="LJ1" s="1"/>
      <c r="LK1" s="1"/>
      <c r="LL1" s="1"/>
      <c r="LM1" s="1"/>
      <c r="LN1" s="1"/>
      <c r="LO1" s="1"/>
      <c r="LP1" s="1"/>
      <c r="LQ1" s="1"/>
      <c r="LR1" s="1"/>
      <c r="LS1" s="1"/>
      <c r="LT1" s="1"/>
      <c r="LU1" s="1"/>
      <c r="LV1" s="1"/>
      <c r="LW1" s="1"/>
      <c r="LX1" s="1"/>
      <c r="LY1" s="1"/>
      <c r="LZ1" s="1"/>
      <c r="MA1" s="1"/>
      <c r="MB1" s="1"/>
      <c r="MC1" s="1"/>
      <c r="MD1" s="1"/>
      <c r="ME1" s="1"/>
      <c r="MF1" s="1"/>
      <c r="MG1" s="1"/>
      <c r="MH1" s="1"/>
      <c r="MI1" s="1"/>
      <c r="MJ1" s="1"/>
      <c r="MK1" s="1"/>
      <c r="ML1" s="1"/>
      <c r="MM1" s="1"/>
      <c r="MN1" s="1"/>
      <c r="MO1" s="1"/>
      <c r="MP1" s="1"/>
      <c r="MQ1" s="1"/>
      <c r="MR1" s="1"/>
      <c r="MS1" s="1"/>
      <c r="MT1" s="1"/>
      <c r="MU1" s="1"/>
      <c r="MV1" s="1"/>
      <c r="MW1" s="1"/>
      <c r="MX1" s="1"/>
      <c r="MY1" s="1"/>
      <c r="MZ1" s="1"/>
      <c r="NA1" s="1"/>
      <c r="NB1" s="1"/>
      <c r="NC1" s="1"/>
      <c r="ND1" s="1"/>
      <c r="NE1" s="1"/>
      <c r="NF1" s="1"/>
      <c r="NG1" s="1"/>
      <c r="NH1" s="1"/>
      <c r="NI1" s="1"/>
      <c r="NJ1" s="1"/>
      <c r="NK1" s="1"/>
      <c r="NL1" s="1"/>
      <c r="NM1" s="1"/>
      <c r="NN1" s="1"/>
      <c r="NO1" s="1"/>
      <c r="NP1" s="1"/>
      <c r="NQ1" s="1"/>
      <c r="NR1" s="1"/>
      <c r="NS1" s="1"/>
      <c r="NT1" s="1"/>
      <c r="NU1" s="1"/>
      <c r="NV1" s="1"/>
      <c r="NW1" s="1"/>
      <c r="NX1" s="1"/>
      <c r="NY1" s="1"/>
      <c r="NZ1" s="1"/>
      <c r="OA1" s="1"/>
      <c r="OB1" s="1"/>
      <c r="OC1" s="1"/>
      <c r="OD1" s="1"/>
      <c r="OE1" s="1"/>
      <c r="OF1" s="1"/>
      <c r="OG1" s="1"/>
      <c r="OH1" s="1"/>
      <c r="OI1" s="1"/>
      <c r="OJ1" s="1"/>
      <c r="OK1" s="1"/>
      <c r="OL1" s="1"/>
      <c r="OM1" s="1"/>
      <c r="ON1" s="1"/>
      <c r="OO1" s="1"/>
      <c r="OP1" s="1"/>
      <c r="OQ1" s="1"/>
      <c r="OR1" s="1"/>
      <c r="OS1" s="1"/>
      <c r="OT1" s="1"/>
      <c r="OU1" s="1"/>
      <c r="OV1" s="1"/>
      <c r="OW1" s="1"/>
      <c r="OX1" s="1"/>
      <c r="OY1" s="1"/>
      <c r="OZ1" s="1"/>
      <c r="PA1" s="1"/>
      <c r="PB1" s="1"/>
      <c r="PC1" s="1"/>
      <c r="PD1" s="1"/>
      <c r="PE1" s="1"/>
      <c r="PF1" s="1"/>
      <c r="PG1" s="1"/>
      <c r="PH1" s="1"/>
      <c r="PI1" s="1"/>
      <c r="PJ1" s="1"/>
      <c r="PK1" s="1"/>
      <c r="PL1" s="1"/>
      <c r="PM1" s="1"/>
      <c r="PN1" s="1"/>
      <c r="PO1" s="1"/>
      <c r="PP1" s="1"/>
      <c r="PQ1" s="1"/>
      <c r="PR1" s="1"/>
      <c r="PS1" s="1"/>
      <c r="PT1" s="1"/>
      <c r="PU1" s="1"/>
      <c r="PV1" s="1"/>
      <c r="PW1" s="1"/>
      <c r="PX1" s="1"/>
      <c r="PY1" s="1"/>
      <c r="PZ1" s="1"/>
      <c r="QA1" s="1"/>
      <c r="QB1" s="1"/>
      <c r="QC1" s="1"/>
      <c r="QD1" s="1"/>
      <c r="QE1" s="1"/>
      <c r="QF1" s="1"/>
      <c r="QG1" s="1"/>
      <c r="QH1" s="1"/>
      <c r="QI1" s="1"/>
      <c r="QJ1" s="1"/>
      <c r="QK1" s="1"/>
      <c r="QL1" s="1"/>
      <c r="QM1" s="1"/>
      <c r="QN1" s="1"/>
      <c r="QO1" s="1"/>
      <c r="QP1" s="1"/>
      <c r="QQ1" s="1"/>
      <c r="QR1" s="1"/>
      <c r="QS1" s="1"/>
      <c r="QT1" s="1"/>
      <c r="QU1" s="1"/>
      <c r="QV1" s="1"/>
      <c r="QW1" s="1"/>
      <c r="QX1" s="1"/>
      <c r="QY1" s="1"/>
      <c r="QZ1" s="1"/>
      <c r="RA1" s="1"/>
      <c r="RB1" s="1"/>
      <c r="RC1" s="1"/>
      <c r="RD1" s="1"/>
      <c r="RE1" s="1"/>
      <c r="RF1" s="1"/>
      <c r="RG1" s="1"/>
      <c r="RH1" s="1"/>
      <c r="RI1" s="1"/>
      <c r="RJ1" s="1"/>
      <c r="RK1" s="1"/>
      <c r="RL1" s="1"/>
      <c r="RM1" s="1"/>
      <c r="RN1" s="1"/>
      <c r="RO1" s="1"/>
      <c r="RP1" s="1"/>
      <c r="RQ1" s="1"/>
      <c r="RR1" s="1"/>
      <c r="RS1" s="1"/>
      <c r="RT1" s="1"/>
      <c r="RU1" s="1"/>
      <c r="RV1" s="1"/>
      <c r="RW1" s="1"/>
      <c r="RX1" s="1"/>
      <c r="RY1" s="1"/>
      <c r="RZ1" s="1"/>
      <c r="SA1" s="1"/>
      <c r="SB1" s="1"/>
      <c r="SC1" s="1"/>
      <c r="SD1" s="1"/>
      <c r="SE1" s="1"/>
      <c r="SF1" s="1"/>
      <c r="SG1" s="1"/>
      <c r="SH1" s="1"/>
      <c r="SI1" s="1"/>
      <c r="SJ1" s="1"/>
      <c r="SK1" s="1"/>
      <c r="SL1" s="1"/>
      <c r="SM1" s="1"/>
      <c r="SN1" s="1"/>
      <c r="SO1" s="1"/>
      <c r="SP1" s="1"/>
      <c r="SQ1" s="1"/>
      <c r="SR1" s="1"/>
      <c r="SS1" s="1"/>
      <c r="ST1" s="1"/>
      <c r="SU1" s="1"/>
      <c r="SV1" s="1"/>
      <c r="SW1" s="1"/>
      <c r="SX1" s="1"/>
      <c r="SY1" s="1"/>
      <c r="SZ1" s="1"/>
      <c r="TA1" s="1"/>
      <c r="TB1" s="1"/>
      <c r="TC1" s="1"/>
      <c r="TD1" s="1"/>
      <c r="TE1" s="1"/>
      <c r="TF1" s="1"/>
      <c r="TG1" s="1"/>
      <c r="TH1" s="1"/>
      <c r="TI1" s="1"/>
      <c r="TJ1" s="1"/>
      <c r="TK1" s="1"/>
      <c r="TL1" s="1"/>
      <c r="TM1" s="1"/>
      <c r="TN1" s="1"/>
      <c r="TO1" s="1"/>
      <c r="TP1" s="1"/>
      <c r="TQ1" s="1"/>
      <c r="TR1" s="1"/>
      <c r="TS1" s="1"/>
      <c r="TT1" s="1"/>
      <c r="TU1" s="1"/>
      <c r="TV1" s="1"/>
      <c r="TW1" s="1"/>
      <c r="TX1" s="1"/>
      <c r="TY1" s="1"/>
      <c r="TZ1" s="1"/>
      <c r="UA1" s="1"/>
      <c r="UB1" s="1"/>
      <c r="UC1" s="1"/>
      <c r="UD1" s="1"/>
      <c r="UE1" s="1"/>
      <c r="UF1" s="1"/>
      <c r="UG1" s="1"/>
      <c r="UH1" s="1"/>
      <c r="UI1" s="1"/>
      <c r="UJ1" s="1"/>
      <c r="UK1" s="1"/>
      <c r="UL1" s="1"/>
      <c r="UM1" s="1"/>
      <c r="UN1" s="1"/>
      <c r="UO1" s="1"/>
      <c r="UP1" s="1"/>
      <c r="UQ1" s="1"/>
      <c r="UR1" s="1"/>
      <c r="US1" s="1"/>
      <c r="UT1" s="1"/>
      <c r="UU1" s="1"/>
      <c r="UV1" s="1"/>
      <c r="UW1" s="1"/>
      <c r="UX1" s="1"/>
      <c r="UY1" s="1"/>
      <c r="UZ1" s="1"/>
      <c r="VA1" s="1"/>
      <c r="VB1" s="1"/>
      <c r="VC1" s="1"/>
      <c r="VD1" s="1"/>
      <c r="VE1" s="1"/>
      <c r="VF1" s="1"/>
      <c r="VG1" s="1"/>
      <c r="VH1" s="1"/>
      <c r="VI1" s="1"/>
      <c r="VJ1" s="1"/>
      <c r="VK1" s="1"/>
      <c r="VL1" s="1"/>
      <c r="VM1" s="1"/>
      <c r="VN1" s="1"/>
      <c r="VO1" s="1"/>
      <c r="VP1" s="1"/>
      <c r="VQ1" s="1"/>
      <c r="VR1" s="1"/>
      <c r="VS1" s="1"/>
      <c r="VT1" s="1"/>
      <c r="VU1" s="1"/>
      <c r="VV1" s="1"/>
      <c r="VW1" s="1"/>
      <c r="VX1" s="1"/>
      <c r="VY1" s="1"/>
      <c r="VZ1" s="1"/>
      <c r="WA1" s="1"/>
      <c r="WB1" s="1"/>
      <c r="WC1" s="1"/>
      <c r="WD1" s="1"/>
      <c r="WE1" s="1"/>
      <c r="WF1" s="1"/>
      <c r="WG1" s="1"/>
      <c r="WH1" s="1"/>
      <c r="WI1" s="1"/>
      <c r="WJ1" s="1"/>
      <c r="WK1" s="1"/>
      <c r="WL1" s="1"/>
      <c r="WM1" s="1"/>
      <c r="WN1" s="1"/>
      <c r="WO1" s="1"/>
      <c r="WP1" s="1"/>
      <c r="WQ1" s="1"/>
      <c r="WR1" s="1"/>
      <c r="WS1" s="1"/>
      <c r="WT1" s="1"/>
      <c r="WU1" s="1"/>
      <c r="WV1" s="1"/>
      <c r="WW1" s="1"/>
      <c r="WX1" s="1"/>
      <c r="WY1" s="1"/>
      <c r="WZ1" s="1"/>
      <c r="XA1" s="1"/>
      <c r="XB1" s="1"/>
      <c r="XC1" s="1"/>
      <c r="XD1" s="1"/>
      <c r="XE1" s="1"/>
      <c r="XF1" s="1"/>
      <c r="XG1" s="1"/>
      <c r="XH1" s="1"/>
      <c r="XI1" s="1"/>
      <c r="XJ1" s="1"/>
      <c r="XK1" s="1"/>
      <c r="XL1" s="1"/>
      <c r="XM1" s="1"/>
      <c r="XN1" s="1"/>
      <c r="XO1" s="1"/>
      <c r="XP1" s="1"/>
      <c r="XQ1" s="1"/>
      <c r="XR1" s="1"/>
      <c r="XS1" s="1"/>
      <c r="XT1" s="1"/>
      <c r="XU1" s="1"/>
      <c r="XV1" s="1"/>
      <c r="XW1" s="1"/>
      <c r="XX1" s="1"/>
      <c r="XY1" s="1"/>
      <c r="XZ1" s="1"/>
      <c r="YA1" s="1"/>
      <c r="YB1" s="1"/>
      <c r="YC1" s="1"/>
      <c r="YD1" s="1"/>
      <c r="YE1" s="1"/>
      <c r="YF1" s="1"/>
      <c r="YG1" s="1"/>
      <c r="YH1" s="1"/>
      <c r="YI1" s="1"/>
      <c r="YJ1" s="1"/>
      <c r="YK1" s="1"/>
      <c r="YL1" s="1"/>
      <c r="YM1" s="1"/>
      <c r="YN1" s="1"/>
      <c r="YO1" s="1"/>
      <c r="YP1" s="1"/>
      <c r="YQ1" s="1"/>
      <c r="YR1" s="1"/>
      <c r="YS1" s="1"/>
      <c r="YT1" s="1"/>
      <c r="YU1" s="1"/>
      <c r="YV1" s="1"/>
      <c r="YW1" s="1"/>
      <c r="YX1" s="1"/>
      <c r="YY1" s="1"/>
      <c r="YZ1" s="1"/>
      <c r="ZA1" s="1"/>
      <c r="ZB1" s="1"/>
      <c r="ZC1" s="1"/>
      <c r="ZD1" s="1"/>
      <c r="ZE1" s="1"/>
      <c r="ZF1" s="1"/>
      <c r="ZG1" s="1"/>
      <c r="ZH1" s="1"/>
      <c r="ZI1" s="1"/>
      <c r="ZJ1" s="1"/>
      <c r="ZK1" s="1"/>
      <c r="ZL1" s="1"/>
      <c r="ZM1" s="1"/>
      <c r="ZN1" s="1"/>
      <c r="ZO1" s="1"/>
      <c r="ZP1" s="1"/>
      <c r="ZQ1" s="1"/>
      <c r="ZR1" s="1"/>
      <c r="ZS1" s="1"/>
      <c r="ZT1" s="1"/>
      <c r="ZU1" s="1"/>
      <c r="ZV1" s="1"/>
      <c r="ZW1" s="1"/>
      <c r="ZX1" s="1"/>
      <c r="ZY1" s="1"/>
      <c r="ZZ1" s="1"/>
      <c r="AAA1" s="1"/>
      <c r="AAB1" s="1"/>
      <c r="AAC1" s="1"/>
      <c r="AAD1" s="1"/>
      <c r="AAE1" s="1"/>
      <c r="AAF1" s="1"/>
      <c r="AAG1" s="1"/>
      <c r="AAH1" s="1"/>
      <c r="AAI1" s="1"/>
      <c r="AAJ1" s="1"/>
      <c r="AAK1" s="1"/>
      <c r="AAL1" s="1"/>
      <c r="AAM1" s="1"/>
      <c r="AAN1" s="1"/>
      <c r="AAO1" s="1"/>
      <c r="AAP1" s="1"/>
      <c r="AAQ1" s="1"/>
      <c r="AAR1" s="1"/>
      <c r="AAS1" s="1"/>
      <c r="AAT1" s="1"/>
      <c r="AAU1" s="1"/>
      <c r="AAV1" s="1"/>
      <c r="AAW1" s="1"/>
      <c r="AAX1" s="1"/>
      <c r="AAY1" s="1"/>
      <c r="AAZ1" s="1"/>
      <c r="ABA1" s="1"/>
      <c r="ABB1" s="1"/>
      <c r="ABC1" s="1"/>
      <c r="ABD1" s="1"/>
      <c r="ABE1" s="1"/>
      <c r="ABF1" s="1"/>
      <c r="ABG1" s="1"/>
      <c r="ABH1" s="1"/>
      <c r="ABI1" s="1"/>
      <c r="ABJ1" s="1"/>
      <c r="ABK1" s="1"/>
      <c r="ABL1" s="1"/>
      <c r="ABM1" s="1"/>
      <c r="ABN1" s="1"/>
      <c r="ABO1" s="1"/>
      <c r="ABP1" s="1"/>
      <c r="ABQ1" s="1"/>
      <c r="ABR1" s="1"/>
      <c r="ABS1" s="1"/>
      <c r="ABT1" s="1"/>
      <c r="ABU1" s="1"/>
      <c r="ABV1" s="1"/>
      <c r="ABW1" s="1"/>
      <c r="ABX1" s="1"/>
      <c r="ABY1" s="1"/>
      <c r="ABZ1" s="1"/>
      <c r="ACA1" s="1"/>
      <c r="ACB1" s="1"/>
      <c r="ACC1" s="1"/>
      <c r="ACD1" s="1"/>
      <c r="ACE1" s="1"/>
      <c r="ACF1" s="1"/>
      <c r="ACG1" s="1"/>
      <c r="ACH1" s="1"/>
      <c r="ACI1" s="1"/>
      <c r="ACJ1" s="1"/>
      <c r="ACK1" s="1"/>
      <c r="ACL1" s="1"/>
      <c r="ACM1" s="1"/>
      <c r="ACN1" s="1"/>
      <c r="ACO1" s="1"/>
      <c r="ACP1" s="1"/>
      <c r="ACQ1" s="1"/>
      <c r="ACR1" s="1"/>
      <c r="ACS1" s="1"/>
      <c r="ACT1" s="1"/>
      <c r="ACU1" s="1"/>
      <c r="ACV1" s="1"/>
      <c r="ACW1" s="1"/>
      <c r="ACX1" s="1"/>
      <c r="ACY1" s="1"/>
      <c r="ACZ1" s="1"/>
      <c r="ADA1" s="1"/>
      <c r="ADB1" s="1"/>
      <c r="ADC1" s="1"/>
      <c r="ADD1" s="1"/>
      <c r="ADE1" s="1"/>
      <c r="ADF1" s="1"/>
      <c r="ADG1" s="1"/>
      <c r="ADH1" s="1"/>
      <c r="ADI1" s="1"/>
      <c r="ADJ1" s="1"/>
      <c r="ADK1" s="1"/>
      <c r="ADL1" s="1"/>
      <c r="ADM1" s="1"/>
      <c r="ADN1" s="1"/>
      <c r="ADO1" s="1"/>
      <c r="ADP1" s="1"/>
      <c r="ADQ1" s="1"/>
      <c r="ADR1" s="1"/>
      <c r="ADS1" s="1"/>
      <c r="ADT1" s="1"/>
      <c r="ADU1" s="1"/>
      <c r="ADV1" s="1"/>
      <c r="ADW1" s="1"/>
      <c r="ADX1" s="1"/>
      <c r="ADY1" s="1"/>
      <c r="ADZ1" s="1"/>
      <c r="AEA1" s="1"/>
      <c r="AEB1" s="1"/>
      <c r="AEC1" s="1"/>
      <c r="AED1" s="1"/>
      <c r="AEE1" s="1"/>
      <c r="AEF1" s="1"/>
      <c r="AEG1" s="1"/>
      <c r="AEH1" s="1"/>
      <c r="AEI1" s="1"/>
      <c r="AEJ1" s="1"/>
      <c r="AEK1" s="1"/>
      <c r="AEL1" s="1"/>
      <c r="AEM1" s="1"/>
      <c r="AEN1" s="1"/>
      <c r="AEO1" s="1"/>
      <c r="AEP1" s="1"/>
      <c r="AEQ1" s="1"/>
      <c r="AER1" s="1"/>
      <c r="AES1" s="1"/>
      <c r="AET1" s="1"/>
      <c r="AEU1" s="1"/>
      <c r="AEV1" s="1"/>
      <c r="AEW1" s="1"/>
      <c r="AEX1" s="1"/>
      <c r="AEY1" s="1"/>
      <c r="AEZ1" s="1"/>
      <c r="AFA1" s="1"/>
      <c r="AFB1" s="1"/>
      <c r="AFC1" s="1"/>
      <c r="AFD1" s="1"/>
      <c r="AFE1" s="1"/>
      <c r="AFF1" s="1"/>
      <c r="AFG1" s="1"/>
      <c r="AFH1" s="1"/>
      <c r="AFI1" s="1"/>
      <c r="AFJ1" s="1"/>
      <c r="AFK1" s="1"/>
      <c r="AFL1" s="1"/>
      <c r="AFM1" s="1"/>
      <c r="AFN1" s="1"/>
      <c r="AFO1" s="1"/>
      <c r="AFP1" s="1"/>
      <c r="AFQ1" s="1"/>
      <c r="AFR1" s="1"/>
      <c r="AFS1" s="1"/>
      <c r="AFT1" s="1"/>
      <c r="AFU1" s="1"/>
      <c r="AFV1" s="1"/>
      <c r="AFW1" s="1"/>
      <c r="AFX1" s="1"/>
      <c r="AFY1" s="1"/>
      <c r="AFZ1" s="1"/>
      <c r="AGA1" s="1"/>
      <c r="AGB1" s="1"/>
      <c r="AGC1" s="1"/>
      <c r="AGD1" s="1"/>
      <c r="AGE1" s="1"/>
      <c r="AGF1" s="1"/>
      <c r="AGG1" s="1"/>
      <c r="AGH1" s="1"/>
      <c r="AGI1" s="1"/>
      <c r="AGJ1" s="1"/>
      <c r="AGK1" s="1"/>
      <c r="AGL1" s="1"/>
      <c r="AGM1" s="1"/>
      <c r="AGN1" s="1"/>
      <c r="AGO1" s="1"/>
      <c r="AGP1" s="1"/>
      <c r="AGQ1" s="1"/>
      <c r="AGR1" s="1"/>
      <c r="AGS1" s="1"/>
      <c r="AGT1" s="1"/>
      <c r="AGU1" s="1"/>
      <c r="AGV1" s="1"/>
      <c r="AGW1" s="1"/>
      <c r="AGX1" s="1"/>
      <c r="AGY1" s="1"/>
      <c r="AGZ1" s="1"/>
      <c r="AHA1" s="1"/>
      <c r="AHB1" s="1"/>
      <c r="AHC1" s="1"/>
      <c r="AHD1" s="1"/>
      <c r="AHE1" s="1"/>
      <c r="AHF1" s="1"/>
      <c r="AHG1" s="1"/>
      <c r="AHH1" s="1"/>
      <c r="AHI1" s="1"/>
      <c r="AHJ1" s="1"/>
      <c r="AHK1" s="1"/>
      <c r="AHL1" s="1"/>
      <c r="AHM1" s="1"/>
      <c r="AHN1" s="1"/>
      <c r="AHO1" s="1"/>
      <c r="AHP1" s="1"/>
      <c r="AHQ1" s="1"/>
      <c r="AHR1" s="1"/>
      <c r="AHS1" s="1"/>
      <c r="AHT1" s="1"/>
      <c r="AHU1" s="1"/>
      <c r="AHV1" s="1"/>
      <c r="AHW1" s="1"/>
      <c r="AHX1" s="1"/>
      <c r="AHY1" s="1"/>
      <c r="AHZ1" s="1"/>
      <c r="AIA1" s="1"/>
      <c r="AIB1" s="1"/>
      <c r="AIC1" s="1"/>
      <c r="AID1" s="1"/>
      <c r="AIE1" s="1"/>
      <c r="AIF1" s="1"/>
      <c r="AIG1" s="1"/>
      <c r="AIH1" s="1"/>
      <c r="AII1" s="1"/>
      <c r="AIJ1" s="1"/>
      <c r="AIK1" s="1"/>
      <c r="AIL1" s="1"/>
      <c r="AIM1" s="1"/>
      <c r="AIN1" s="1"/>
      <c r="AIO1" s="1"/>
      <c r="AIP1" s="1"/>
      <c r="AIQ1" s="1"/>
      <c r="AIR1" s="1"/>
      <c r="AIS1" s="1"/>
      <c r="AIT1" s="1"/>
      <c r="AIU1" s="1"/>
      <c r="AIV1" s="1"/>
      <c r="AIW1" s="1"/>
      <c r="AIX1" s="1"/>
      <c r="AIY1" s="1"/>
      <c r="AIZ1" s="1"/>
      <c r="AJA1" s="1"/>
      <c r="AJB1" s="1"/>
      <c r="AJC1" s="1"/>
      <c r="AJD1" s="1"/>
      <c r="AJE1" s="1"/>
      <c r="AJF1" s="1"/>
      <c r="AJG1" s="1"/>
      <c r="AJH1" s="1"/>
      <c r="AJI1" s="1"/>
      <c r="AJJ1" s="1"/>
      <c r="AJK1" s="1"/>
      <c r="AJL1" s="1"/>
      <c r="AJM1" s="1"/>
      <c r="AJN1" s="1"/>
      <c r="AJO1" s="1"/>
      <c r="AJP1" s="1"/>
      <c r="AJQ1" s="1"/>
      <c r="AJR1" s="1"/>
      <c r="AJS1" s="1"/>
      <c r="AJT1" s="1"/>
      <c r="AJU1" s="1"/>
      <c r="AJV1" s="1"/>
      <c r="AJW1" s="1"/>
      <c r="AJX1" s="1"/>
      <c r="AJY1" s="1"/>
      <c r="AJZ1" s="1"/>
      <c r="AKA1" s="1"/>
      <c r="AKB1" s="1"/>
      <c r="AKC1" s="1"/>
      <c r="AKD1" s="1"/>
      <c r="AKE1" s="1"/>
      <c r="AKF1" s="1"/>
      <c r="AKG1" s="1"/>
      <c r="AKH1" s="1"/>
      <c r="AKI1" s="1"/>
      <c r="AKJ1" s="1"/>
      <c r="AKK1" s="1"/>
      <c r="AKL1" s="1"/>
      <c r="AKM1" s="1"/>
      <c r="AKN1" s="1"/>
      <c r="AKO1" s="1"/>
      <c r="AKP1" s="1"/>
      <c r="AKQ1" s="1"/>
      <c r="AKR1" s="1"/>
      <c r="AKS1" s="1"/>
      <c r="AKT1" s="1"/>
      <c r="AKU1" s="1"/>
      <c r="AKV1" s="1"/>
      <c r="AKW1" s="1"/>
      <c r="AKX1" s="1"/>
      <c r="AKY1" s="1"/>
      <c r="AKZ1" s="1"/>
      <c r="ALA1" s="1"/>
      <c r="ALB1" s="1"/>
      <c r="ALC1" s="1"/>
      <c r="ALD1" s="1"/>
      <c r="ALE1" s="1"/>
      <c r="ALF1" s="1"/>
      <c r="ALG1" s="1"/>
      <c r="ALH1" s="1"/>
      <c r="ALI1" s="1"/>
      <c r="ALJ1" s="1"/>
      <c r="ALK1" s="1"/>
      <c r="ALL1" s="1"/>
      <c r="ALM1" s="1"/>
      <c r="ALN1" s="1"/>
      <c r="ALO1" s="1"/>
      <c r="ALP1" s="1"/>
      <c r="ALQ1" s="1"/>
      <c r="ALR1" s="1"/>
      <c r="ALS1" s="1"/>
      <c r="ALT1" s="1"/>
      <c r="ALU1" s="1"/>
      <c r="ALV1" s="1"/>
      <c r="ALW1" s="1"/>
      <c r="ALX1" s="1"/>
      <c r="ALY1" s="1"/>
      <c r="ALZ1" s="1"/>
      <c r="AMA1" s="1"/>
      <c r="AMB1" s="1"/>
      <c r="AMC1" s="1"/>
      <c r="AMD1" s="1"/>
      <c r="AME1" s="1"/>
      <c r="AMF1" s="1"/>
      <c r="AMG1" s="1"/>
      <c r="AMH1" s="1"/>
      <c r="AMI1" s="1"/>
      <c r="AMJ1" s="1"/>
    </row>
    <row r="2" spans="1:1024">
      <c r="A2" s="44"/>
      <c r="B2" s="44" t="s">
        <v>2901</v>
      </c>
      <c r="C2" s="49">
        <v>1</v>
      </c>
      <c r="D2" s="44" t="s">
        <v>2902</v>
      </c>
      <c r="E2" s="44" t="s">
        <v>2903</v>
      </c>
      <c r="F2" s="44" t="s">
        <v>290</v>
      </c>
      <c r="G2" s="44"/>
      <c r="H2" s="46"/>
      <c r="I2" s="44"/>
      <c r="J2" s="44"/>
      <c r="K2" s="44"/>
      <c r="N2" s="1">
        <f>IF(K2="yes",1,0)</f>
        <v>0</v>
      </c>
    </row>
    <row r="3" spans="1:1024">
      <c r="A3" s="44"/>
      <c r="B3" s="44" t="s">
        <v>2901</v>
      </c>
      <c r="C3" s="49">
        <v>2</v>
      </c>
      <c r="D3" s="44" t="s">
        <v>2902</v>
      </c>
      <c r="E3" s="44" t="s">
        <v>2904</v>
      </c>
      <c r="F3" s="44" t="s">
        <v>300</v>
      </c>
      <c r="G3" s="44"/>
      <c r="H3" s="46"/>
      <c r="I3" s="44"/>
      <c r="J3" s="44"/>
      <c r="K3" s="44"/>
      <c r="N3" s="1">
        <f>IF(K3="yes",1,0)</f>
        <v>0</v>
      </c>
    </row>
    <row r="4" spans="1:1024">
      <c r="A4" s="44"/>
      <c r="B4" s="44" t="s">
        <v>2901</v>
      </c>
      <c r="C4" s="49">
        <v>3</v>
      </c>
      <c r="D4" s="44" t="s">
        <v>2902</v>
      </c>
      <c r="E4" s="44" t="s">
        <v>2905</v>
      </c>
      <c r="F4" s="44" t="s">
        <v>290</v>
      </c>
      <c r="G4" s="44"/>
      <c r="H4" s="46" t="s">
        <v>2906</v>
      </c>
      <c r="I4" s="44"/>
      <c r="J4" s="44"/>
      <c r="K4" s="44"/>
      <c r="N4" s="1">
        <f t="shared" ref="N4:N67" si="0">IF(K4="yes",1,0)</f>
        <v>0</v>
      </c>
    </row>
    <row r="5" spans="1:1024">
      <c r="A5" s="44"/>
      <c r="B5" s="44" t="s">
        <v>2901</v>
      </c>
      <c r="C5" s="49">
        <v>4</v>
      </c>
      <c r="D5" s="44" t="s">
        <v>2902</v>
      </c>
      <c r="E5" s="44" t="s">
        <v>2907</v>
      </c>
      <c r="F5" s="44" t="s">
        <v>2908</v>
      </c>
      <c r="G5" s="44"/>
      <c r="H5" s="46"/>
      <c r="I5" s="44"/>
      <c r="J5" s="44"/>
      <c r="K5" s="44"/>
      <c r="N5" s="1">
        <f t="shared" si="0"/>
        <v>0</v>
      </c>
    </row>
    <row r="6" spans="1:1024">
      <c r="A6" s="44"/>
      <c r="B6" s="44"/>
      <c r="C6" s="49"/>
      <c r="D6" s="44"/>
      <c r="E6" s="44"/>
      <c r="F6" s="44"/>
      <c r="G6" s="44"/>
      <c r="H6" s="44"/>
      <c r="I6" s="44"/>
      <c r="J6" s="44"/>
      <c r="K6" s="44"/>
      <c r="N6" s="1">
        <f t="shared" si="0"/>
        <v>0</v>
      </c>
    </row>
    <row r="7" spans="1:1024">
      <c r="A7" s="44"/>
      <c r="B7" s="44"/>
      <c r="C7" s="49"/>
      <c r="D7" s="44"/>
      <c r="E7" s="44"/>
      <c r="F7" s="44"/>
      <c r="G7" s="44"/>
      <c r="H7" s="44"/>
      <c r="I7" s="44"/>
      <c r="J7" s="44"/>
      <c r="K7" s="44"/>
      <c r="N7" s="1">
        <f t="shared" si="0"/>
        <v>0</v>
      </c>
    </row>
    <row r="8" spans="1:1024">
      <c r="A8" s="44"/>
      <c r="B8" s="44"/>
      <c r="C8" s="49"/>
      <c r="D8" s="44"/>
      <c r="E8" s="44"/>
      <c r="F8" s="44"/>
      <c r="G8" s="44"/>
      <c r="H8" s="44"/>
      <c r="I8" s="44"/>
      <c r="J8" s="44"/>
      <c r="K8" s="44"/>
      <c r="N8" s="1">
        <f t="shared" si="0"/>
        <v>0</v>
      </c>
    </row>
    <row r="9" spans="1:1024">
      <c r="A9" s="44"/>
      <c r="B9" s="44"/>
      <c r="C9" s="49"/>
      <c r="D9" s="44"/>
      <c r="E9" s="44"/>
      <c r="F9" s="44"/>
      <c r="G9" s="44"/>
      <c r="H9" s="44"/>
      <c r="I9" s="44"/>
      <c r="J9" s="44"/>
      <c r="K9" s="44"/>
      <c r="N9" s="1">
        <f t="shared" si="0"/>
        <v>0</v>
      </c>
    </row>
    <row r="10" spans="1:1024">
      <c r="A10" s="44"/>
      <c r="B10" s="44"/>
      <c r="C10" s="49"/>
      <c r="D10" s="44"/>
      <c r="E10" s="44"/>
      <c r="F10" s="44"/>
      <c r="G10" s="44"/>
      <c r="H10" s="44"/>
      <c r="I10" s="44"/>
      <c r="J10" s="44"/>
      <c r="K10" s="44"/>
      <c r="N10" s="1">
        <f t="shared" si="0"/>
        <v>0</v>
      </c>
    </row>
    <row r="11" spans="1:1024">
      <c r="A11" s="44"/>
      <c r="B11" s="44"/>
      <c r="C11" s="49"/>
      <c r="D11" s="44"/>
      <c r="E11" s="44"/>
      <c r="F11" s="44"/>
      <c r="G11" s="44"/>
      <c r="H11" s="44"/>
      <c r="I11" s="44"/>
      <c r="J11" s="44"/>
      <c r="K11" s="44"/>
      <c r="N11" s="1">
        <f t="shared" si="0"/>
        <v>0</v>
      </c>
    </row>
    <row r="12" spans="1:1024">
      <c r="A12" s="44"/>
      <c r="B12" s="44"/>
      <c r="C12" s="49"/>
      <c r="D12" s="44"/>
      <c r="E12" s="44"/>
      <c r="F12" s="44"/>
      <c r="G12" s="44"/>
      <c r="H12" s="44"/>
      <c r="I12" s="44"/>
      <c r="J12" s="44"/>
      <c r="K12" s="44"/>
      <c r="N12" s="1">
        <f t="shared" si="0"/>
        <v>0</v>
      </c>
    </row>
    <row r="13" spans="1:1024">
      <c r="A13" s="44"/>
      <c r="B13" s="44"/>
      <c r="C13" s="49"/>
      <c r="D13" s="44"/>
      <c r="E13" s="44"/>
      <c r="F13" s="44"/>
      <c r="G13" s="44"/>
      <c r="H13" s="44"/>
      <c r="I13" s="44"/>
      <c r="J13" s="44"/>
      <c r="K13" s="44"/>
      <c r="N13" s="1">
        <f t="shared" si="0"/>
        <v>0</v>
      </c>
    </row>
    <row r="14" spans="1:1024">
      <c r="A14" s="44"/>
      <c r="B14" s="44"/>
      <c r="C14" s="49"/>
      <c r="D14" s="44"/>
      <c r="E14" s="44"/>
      <c r="F14" s="44"/>
      <c r="G14" s="44"/>
      <c r="H14" s="44"/>
      <c r="I14" s="44"/>
      <c r="J14" s="44"/>
      <c r="K14" s="44"/>
      <c r="N14" s="1">
        <f t="shared" si="0"/>
        <v>0</v>
      </c>
    </row>
    <row r="15" spans="1:1024">
      <c r="A15" s="44"/>
      <c r="B15" s="44"/>
      <c r="C15" s="49"/>
      <c r="D15" s="44"/>
      <c r="E15" s="44"/>
      <c r="F15" s="44"/>
      <c r="G15" s="44"/>
      <c r="H15" s="44"/>
      <c r="I15" s="44"/>
      <c r="J15" s="44"/>
      <c r="K15" s="44"/>
      <c r="N15" s="1">
        <f t="shared" si="0"/>
        <v>0</v>
      </c>
    </row>
    <row r="16" spans="1:1024">
      <c r="A16" s="44"/>
      <c r="B16" s="44"/>
      <c r="C16" s="49"/>
      <c r="D16" s="44"/>
      <c r="E16" s="44"/>
      <c r="F16" s="44"/>
      <c r="G16" s="44"/>
      <c r="H16" s="44"/>
      <c r="I16" s="44"/>
      <c r="J16" s="44"/>
      <c r="K16" s="44"/>
      <c r="N16" s="1">
        <f t="shared" si="0"/>
        <v>0</v>
      </c>
    </row>
    <row r="17" spans="1:14">
      <c r="A17" s="44"/>
      <c r="B17" s="44"/>
      <c r="C17" s="44"/>
      <c r="D17" s="44"/>
      <c r="E17" s="44"/>
      <c r="F17" s="44"/>
      <c r="G17" s="44"/>
      <c r="H17" s="44"/>
      <c r="I17" s="44"/>
      <c r="J17" s="44"/>
      <c r="K17" s="44"/>
      <c r="N17" s="1">
        <f t="shared" si="0"/>
        <v>0</v>
      </c>
    </row>
    <row r="18" spans="1:14">
      <c r="A18" s="44"/>
      <c r="B18" s="44"/>
      <c r="C18" s="44"/>
      <c r="D18" s="44"/>
      <c r="E18" s="44"/>
      <c r="F18" s="44"/>
      <c r="G18" s="44"/>
      <c r="H18" s="44"/>
      <c r="I18" s="44"/>
      <c r="J18" s="44"/>
      <c r="K18" s="44"/>
      <c r="N18" s="1">
        <f t="shared" si="0"/>
        <v>0</v>
      </c>
    </row>
    <row r="19" spans="1:14">
      <c r="A19" s="44"/>
      <c r="B19" s="44"/>
      <c r="C19" s="44"/>
      <c r="D19" s="44"/>
      <c r="E19" s="44"/>
      <c r="F19" s="44"/>
      <c r="G19" s="44"/>
      <c r="H19" s="44"/>
      <c r="I19" s="44"/>
      <c r="J19" s="44"/>
      <c r="K19" s="44"/>
      <c r="N19" s="1">
        <f t="shared" si="0"/>
        <v>0</v>
      </c>
    </row>
    <row r="20" spans="1:14">
      <c r="A20" s="44"/>
      <c r="B20" s="44"/>
      <c r="C20" s="44"/>
      <c r="D20" s="44"/>
      <c r="E20" s="44"/>
      <c r="F20" s="44"/>
      <c r="G20" s="44"/>
      <c r="H20" s="44"/>
      <c r="I20" s="44"/>
      <c r="J20" s="44"/>
      <c r="K20" s="44"/>
      <c r="N20" s="1">
        <f t="shared" si="0"/>
        <v>0</v>
      </c>
    </row>
    <row r="21" spans="1:14">
      <c r="A21" s="44"/>
      <c r="B21" s="44"/>
      <c r="C21" s="44"/>
      <c r="D21" s="44"/>
      <c r="E21" s="44"/>
      <c r="F21" s="44"/>
      <c r="G21" s="44"/>
      <c r="H21" s="44"/>
      <c r="I21" s="44"/>
      <c r="J21" s="44"/>
      <c r="K21" s="44"/>
      <c r="N21" s="1">
        <f t="shared" si="0"/>
        <v>0</v>
      </c>
    </row>
    <row r="22" spans="1:14">
      <c r="A22" s="44"/>
      <c r="B22" s="44"/>
      <c r="C22" s="44"/>
      <c r="D22" s="44"/>
      <c r="E22" s="44"/>
      <c r="F22" s="44"/>
      <c r="G22" s="44"/>
      <c r="H22" s="44"/>
      <c r="I22" s="44"/>
      <c r="J22" s="44"/>
      <c r="K22" s="44"/>
      <c r="N22" s="1">
        <f t="shared" si="0"/>
        <v>0</v>
      </c>
    </row>
    <row r="23" spans="1:14">
      <c r="A23" s="44"/>
      <c r="B23" s="44"/>
      <c r="C23" s="44"/>
      <c r="D23" s="44"/>
      <c r="E23" s="44"/>
      <c r="F23" s="44"/>
      <c r="G23" s="44"/>
      <c r="H23" s="44"/>
      <c r="I23" s="44"/>
      <c r="J23" s="44"/>
      <c r="K23" s="44"/>
      <c r="N23" s="1">
        <f t="shared" si="0"/>
        <v>0</v>
      </c>
    </row>
    <row r="24" spans="1:14">
      <c r="A24" s="44"/>
      <c r="B24" s="44"/>
      <c r="C24" s="44"/>
      <c r="D24" s="44"/>
      <c r="E24" s="44"/>
      <c r="F24" s="44"/>
      <c r="G24" s="44"/>
      <c r="H24" s="44"/>
      <c r="I24" s="44"/>
      <c r="J24" s="44"/>
      <c r="K24" s="44"/>
      <c r="N24" s="1">
        <f t="shared" si="0"/>
        <v>0</v>
      </c>
    </row>
    <row r="25" spans="1:14">
      <c r="A25" s="44"/>
      <c r="B25" s="44"/>
      <c r="C25" s="44"/>
      <c r="D25" s="44"/>
      <c r="E25" s="44"/>
      <c r="F25" s="44"/>
      <c r="G25" s="44"/>
      <c r="H25" s="44"/>
      <c r="I25" s="44"/>
      <c r="J25" s="44"/>
      <c r="K25" s="44"/>
      <c r="N25" s="1">
        <f t="shared" si="0"/>
        <v>0</v>
      </c>
    </row>
    <row r="26" spans="1:14">
      <c r="A26" s="44"/>
      <c r="B26" s="44"/>
      <c r="C26" s="44"/>
      <c r="D26" s="44"/>
      <c r="E26" s="44"/>
      <c r="F26" s="44"/>
      <c r="G26" s="44"/>
      <c r="H26" s="44"/>
      <c r="I26" s="44"/>
      <c r="J26" s="44"/>
      <c r="K26" s="44"/>
      <c r="N26" s="1">
        <f t="shared" si="0"/>
        <v>0</v>
      </c>
    </row>
    <row r="27" spans="1:14">
      <c r="A27" s="44"/>
      <c r="B27" s="44"/>
      <c r="C27" s="44"/>
      <c r="D27" s="44"/>
      <c r="E27" s="44"/>
      <c r="F27" s="44"/>
      <c r="G27" s="44"/>
      <c r="H27" s="44"/>
      <c r="I27" s="44"/>
      <c r="J27" s="44"/>
      <c r="K27" s="44"/>
      <c r="N27" s="1">
        <f t="shared" si="0"/>
        <v>0</v>
      </c>
    </row>
    <row r="28" spans="1:14">
      <c r="A28" s="44"/>
      <c r="B28" s="44"/>
      <c r="C28" s="44"/>
      <c r="D28" s="44"/>
      <c r="E28" s="44"/>
      <c r="F28" s="44"/>
      <c r="G28" s="44"/>
      <c r="H28" s="44"/>
      <c r="I28" s="44"/>
      <c r="J28" s="44"/>
      <c r="K28" s="44"/>
      <c r="N28" s="1">
        <f t="shared" si="0"/>
        <v>0</v>
      </c>
    </row>
    <row r="29" spans="1:14">
      <c r="A29" s="44"/>
      <c r="B29" s="44"/>
      <c r="C29" s="44"/>
      <c r="D29" s="44"/>
      <c r="E29" s="44"/>
      <c r="F29" s="44"/>
      <c r="G29" s="44"/>
      <c r="H29" s="44"/>
      <c r="I29" s="44"/>
      <c r="J29" s="44"/>
      <c r="K29" s="44"/>
      <c r="N29" s="1">
        <f t="shared" si="0"/>
        <v>0</v>
      </c>
    </row>
    <row r="30" spans="1:14">
      <c r="A30" s="44"/>
      <c r="B30" s="44"/>
      <c r="C30" s="44"/>
      <c r="D30" s="44"/>
      <c r="E30" s="44"/>
      <c r="F30" s="44"/>
      <c r="G30" s="44"/>
      <c r="H30" s="44"/>
      <c r="I30" s="44"/>
      <c r="J30" s="44"/>
      <c r="K30" s="44"/>
      <c r="N30" s="1">
        <f t="shared" si="0"/>
        <v>0</v>
      </c>
    </row>
    <row r="31" spans="1:14">
      <c r="A31" s="44"/>
      <c r="B31" s="44"/>
      <c r="C31" s="44"/>
      <c r="D31" s="44"/>
      <c r="E31" s="44"/>
      <c r="F31" s="44"/>
      <c r="G31" s="44"/>
      <c r="H31" s="44"/>
      <c r="I31" s="44"/>
      <c r="J31" s="44"/>
      <c r="K31" s="44"/>
      <c r="N31" s="1">
        <f t="shared" si="0"/>
        <v>0</v>
      </c>
    </row>
    <row r="32" spans="1:14">
      <c r="A32" s="44"/>
      <c r="B32" s="44"/>
      <c r="C32" s="44"/>
      <c r="D32" s="44"/>
      <c r="E32" s="44"/>
      <c r="F32" s="44"/>
      <c r="G32" s="44"/>
      <c r="H32" s="44"/>
      <c r="I32" s="44"/>
      <c r="J32" s="44"/>
      <c r="K32" s="44"/>
      <c r="N32" s="1">
        <f t="shared" si="0"/>
        <v>0</v>
      </c>
    </row>
    <row r="33" spans="1:14">
      <c r="A33" s="44"/>
      <c r="B33" s="44"/>
      <c r="C33" s="44"/>
      <c r="D33" s="44"/>
      <c r="E33" s="44"/>
      <c r="F33" s="44"/>
      <c r="G33" s="44"/>
      <c r="H33" s="44"/>
      <c r="I33" s="44"/>
      <c r="J33" s="44"/>
      <c r="K33" s="44"/>
      <c r="N33" s="1">
        <f t="shared" si="0"/>
        <v>0</v>
      </c>
    </row>
    <row r="34" spans="1:14">
      <c r="A34" s="44"/>
      <c r="B34" s="44"/>
      <c r="C34" s="44"/>
      <c r="D34" s="44"/>
      <c r="E34" s="44"/>
      <c r="F34" s="44"/>
      <c r="G34" s="44"/>
      <c r="H34" s="44"/>
      <c r="I34" s="44"/>
      <c r="J34" s="44"/>
      <c r="K34" s="44"/>
      <c r="N34" s="1">
        <f t="shared" si="0"/>
        <v>0</v>
      </c>
    </row>
    <row r="35" spans="1:14">
      <c r="A35" s="44"/>
      <c r="B35" s="44"/>
      <c r="C35" s="44"/>
      <c r="D35" s="44"/>
      <c r="E35" s="44"/>
      <c r="F35" s="44"/>
      <c r="G35" s="44"/>
      <c r="H35" s="44"/>
      <c r="I35" s="44"/>
      <c r="J35" s="44"/>
      <c r="K35" s="44"/>
      <c r="N35" s="1">
        <f t="shared" si="0"/>
        <v>0</v>
      </c>
    </row>
    <row r="36" spans="1:14">
      <c r="A36" s="44"/>
      <c r="B36" s="44"/>
      <c r="C36" s="44"/>
      <c r="D36" s="44"/>
      <c r="E36" s="44"/>
      <c r="F36" s="44"/>
      <c r="G36" s="44"/>
      <c r="H36" s="44"/>
      <c r="I36" s="44"/>
      <c r="J36" s="44"/>
      <c r="K36" s="44"/>
      <c r="N36" s="1">
        <f t="shared" si="0"/>
        <v>0</v>
      </c>
    </row>
    <row r="37" spans="1:14">
      <c r="A37" s="44"/>
      <c r="B37" s="44"/>
      <c r="C37" s="44"/>
      <c r="D37" s="44"/>
      <c r="E37" s="44"/>
      <c r="F37" s="44"/>
      <c r="G37" s="44"/>
      <c r="H37" s="44"/>
      <c r="I37" s="44"/>
      <c r="J37" s="44"/>
      <c r="K37" s="44"/>
      <c r="N37" s="1">
        <f t="shared" si="0"/>
        <v>0</v>
      </c>
    </row>
    <row r="38" spans="1:14">
      <c r="N38" s="1">
        <f t="shared" si="0"/>
        <v>0</v>
      </c>
    </row>
    <row r="39" spans="1:14">
      <c r="N39" s="1">
        <f t="shared" si="0"/>
        <v>0</v>
      </c>
    </row>
    <row r="40" spans="1:14">
      <c r="N40" s="1">
        <f t="shared" si="0"/>
        <v>0</v>
      </c>
    </row>
    <row r="41" spans="1:14">
      <c r="N41" s="1">
        <f t="shared" si="0"/>
        <v>0</v>
      </c>
    </row>
    <row r="42" spans="1:14">
      <c r="N42" s="1">
        <f t="shared" si="0"/>
        <v>0</v>
      </c>
    </row>
    <row r="43" spans="1:14">
      <c r="N43" s="1">
        <f t="shared" si="0"/>
        <v>0</v>
      </c>
    </row>
    <row r="44" spans="1:14">
      <c r="N44" s="1">
        <f t="shared" si="0"/>
        <v>0</v>
      </c>
    </row>
    <row r="45" spans="1:14">
      <c r="N45" s="1">
        <f t="shared" si="0"/>
        <v>0</v>
      </c>
    </row>
    <row r="46" spans="1:14">
      <c r="N46" s="1">
        <f t="shared" si="0"/>
        <v>0</v>
      </c>
    </row>
    <row r="47" spans="1:14">
      <c r="N47" s="1">
        <f t="shared" si="0"/>
        <v>0</v>
      </c>
    </row>
    <row r="48" spans="1:14">
      <c r="N48" s="1">
        <f t="shared" si="0"/>
        <v>0</v>
      </c>
    </row>
    <row r="49" spans="14:14">
      <c r="N49" s="1">
        <f t="shared" si="0"/>
        <v>0</v>
      </c>
    </row>
    <row r="50" spans="14:14">
      <c r="N50" s="1">
        <f t="shared" si="0"/>
        <v>0</v>
      </c>
    </row>
    <row r="51" spans="14:14">
      <c r="N51" s="1">
        <f t="shared" si="0"/>
        <v>0</v>
      </c>
    </row>
    <row r="52" spans="14:14">
      <c r="N52" s="1">
        <f t="shared" si="0"/>
        <v>0</v>
      </c>
    </row>
    <row r="53" spans="14:14">
      <c r="N53" s="1">
        <f t="shared" si="0"/>
        <v>0</v>
      </c>
    </row>
    <row r="54" spans="14:14">
      <c r="N54" s="1">
        <f t="shared" si="0"/>
        <v>0</v>
      </c>
    </row>
    <row r="55" spans="14:14">
      <c r="N55" s="1">
        <f t="shared" si="0"/>
        <v>0</v>
      </c>
    </row>
    <row r="56" spans="14:14">
      <c r="N56" s="1">
        <f t="shared" si="0"/>
        <v>0</v>
      </c>
    </row>
    <row r="57" spans="14:14">
      <c r="N57" s="1">
        <f t="shared" si="0"/>
        <v>0</v>
      </c>
    </row>
    <row r="58" spans="14:14">
      <c r="N58" s="1">
        <f t="shared" si="0"/>
        <v>0</v>
      </c>
    </row>
    <row r="59" spans="14:14">
      <c r="N59" s="1">
        <f t="shared" si="0"/>
        <v>0</v>
      </c>
    </row>
    <row r="60" spans="14:14">
      <c r="N60" s="1">
        <f t="shared" si="0"/>
        <v>0</v>
      </c>
    </row>
    <row r="61" spans="14:14">
      <c r="N61" s="1">
        <f t="shared" si="0"/>
        <v>0</v>
      </c>
    </row>
    <row r="62" spans="14:14">
      <c r="N62" s="1">
        <f t="shared" si="0"/>
        <v>0</v>
      </c>
    </row>
    <row r="63" spans="14:14">
      <c r="N63" s="1">
        <f t="shared" si="0"/>
        <v>0</v>
      </c>
    </row>
    <row r="64" spans="14:14">
      <c r="N64" s="1">
        <f t="shared" si="0"/>
        <v>0</v>
      </c>
    </row>
    <row r="65" spans="14:14">
      <c r="N65" s="1">
        <f t="shared" si="0"/>
        <v>0</v>
      </c>
    </row>
    <row r="66" spans="14:14">
      <c r="N66" s="1">
        <f t="shared" si="0"/>
        <v>0</v>
      </c>
    </row>
    <row r="67" spans="14:14">
      <c r="N67" s="1">
        <f t="shared" si="0"/>
        <v>0</v>
      </c>
    </row>
    <row r="68" spans="14:14">
      <c r="N68" s="1">
        <f t="shared" ref="N68:N131" si="1">IF(K68="yes",1,0)</f>
        <v>0</v>
      </c>
    </row>
    <row r="69" spans="14:14">
      <c r="N69" s="1">
        <f t="shared" si="1"/>
        <v>0</v>
      </c>
    </row>
    <row r="70" spans="14:14">
      <c r="N70" s="1">
        <f t="shared" si="1"/>
        <v>0</v>
      </c>
    </row>
    <row r="71" spans="14:14">
      <c r="N71" s="1">
        <f t="shared" si="1"/>
        <v>0</v>
      </c>
    </row>
    <row r="72" spans="14:14">
      <c r="N72" s="1">
        <f t="shared" si="1"/>
        <v>0</v>
      </c>
    </row>
    <row r="73" spans="14:14">
      <c r="N73" s="1">
        <f t="shared" si="1"/>
        <v>0</v>
      </c>
    </row>
    <row r="74" spans="14:14">
      <c r="N74" s="1">
        <f t="shared" si="1"/>
        <v>0</v>
      </c>
    </row>
    <row r="75" spans="14:14">
      <c r="N75" s="1">
        <f t="shared" si="1"/>
        <v>0</v>
      </c>
    </row>
    <row r="76" spans="14:14">
      <c r="N76" s="1">
        <f t="shared" si="1"/>
        <v>0</v>
      </c>
    </row>
    <row r="77" spans="14:14">
      <c r="N77" s="1">
        <f t="shared" si="1"/>
        <v>0</v>
      </c>
    </row>
    <row r="78" spans="14:14">
      <c r="N78" s="1">
        <f t="shared" si="1"/>
        <v>0</v>
      </c>
    </row>
    <row r="79" spans="14:14">
      <c r="N79" s="1">
        <f t="shared" si="1"/>
        <v>0</v>
      </c>
    </row>
    <row r="80" spans="14:14">
      <c r="N80" s="1">
        <f t="shared" si="1"/>
        <v>0</v>
      </c>
    </row>
    <row r="81" spans="14:14">
      <c r="N81" s="1">
        <f t="shared" si="1"/>
        <v>0</v>
      </c>
    </row>
    <row r="82" spans="14:14">
      <c r="N82" s="1">
        <f t="shared" si="1"/>
        <v>0</v>
      </c>
    </row>
    <row r="83" spans="14:14">
      <c r="N83" s="1">
        <f t="shared" si="1"/>
        <v>0</v>
      </c>
    </row>
    <row r="84" spans="14:14">
      <c r="N84" s="1">
        <f t="shared" si="1"/>
        <v>0</v>
      </c>
    </row>
    <row r="85" spans="14:14">
      <c r="N85" s="1">
        <f t="shared" si="1"/>
        <v>0</v>
      </c>
    </row>
    <row r="86" spans="14:14">
      <c r="N86" s="1">
        <f t="shared" si="1"/>
        <v>0</v>
      </c>
    </row>
    <row r="87" spans="14:14">
      <c r="N87" s="1">
        <f t="shared" si="1"/>
        <v>0</v>
      </c>
    </row>
    <row r="88" spans="14:14">
      <c r="N88" s="1">
        <f t="shared" si="1"/>
        <v>0</v>
      </c>
    </row>
    <row r="89" spans="14:14">
      <c r="N89" s="1">
        <f t="shared" si="1"/>
        <v>0</v>
      </c>
    </row>
    <row r="90" spans="14:14">
      <c r="N90" s="1">
        <f t="shared" si="1"/>
        <v>0</v>
      </c>
    </row>
    <row r="91" spans="14:14">
      <c r="N91" s="1">
        <f t="shared" si="1"/>
        <v>0</v>
      </c>
    </row>
    <row r="92" spans="14:14">
      <c r="N92" s="1">
        <f t="shared" si="1"/>
        <v>0</v>
      </c>
    </row>
    <row r="93" spans="14:14">
      <c r="N93" s="1">
        <f t="shared" si="1"/>
        <v>0</v>
      </c>
    </row>
    <row r="94" spans="14:14">
      <c r="N94" s="1">
        <f t="shared" si="1"/>
        <v>0</v>
      </c>
    </row>
    <row r="95" spans="14:14">
      <c r="N95" s="1">
        <f t="shared" si="1"/>
        <v>0</v>
      </c>
    </row>
    <row r="96" spans="14:14">
      <c r="N96" s="1">
        <f t="shared" si="1"/>
        <v>0</v>
      </c>
    </row>
    <row r="97" spans="14:14">
      <c r="N97" s="1">
        <f t="shared" si="1"/>
        <v>0</v>
      </c>
    </row>
    <row r="98" spans="14:14">
      <c r="N98" s="1">
        <f t="shared" si="1"/>
        <v>0</v>
      </c>
    </row>
    <row r="99" spans="14:14">
      <c r="N99" s="1">
        <f t="shared" si="1"/>
        <v>0</v>
      </c>
    </row>
    <row r="100" spans="14:14">
      <c r="N100" s="1">
        <f t="shared" si="1"/>
        <v>0</v>
      </c>
    </row>
    <row r="101" spans="14:14">
      <c r="N101" s="1">
        <f t="shared" si="1"/>
        <v>0</v>
      </c>
    </row>
    <row r="102" spans="14:14">
      <c r="N102" s="1">
        <f t="shared" si="1"/>
        <v>0</v>
      </c>
    </row>
    <row r="103" spans="14:14">
      <c r="N103" s="1">
        <f t="shared" si="1"/>
        <v>0</v>
      </c>
    </row>
    <row r="104" spans="14:14">
      <c r="N104" s="1">
        <f t="shared" si="1"/>
        <v>0</v>
      </c>
    </row>
    <row r="105" spans="14:14">
      <c r="N105" s="1">
        <f t="shared" si="1"/>
        <v>0</v>
      </c>
    </row>
    <row r="106" spans="14:14">
      <c r="N106" s="1">
        <f t="shared" si="1"/>
        <v>0</v>
      </c>
    </row>
    <row r="107" spans="14:14">
      <c r="N107" s="1">
        <f t="shared" si="1"/>
        <v>0</v>
      </c>
    </row>
    <row r="108" spans="14:14">
      <c r="N108" s="1">
        <f t="shared" si="1"/>
        <v>0</v>
      </c>
    </row>
    <row r="109" spans="14:14">
      <c r="N109" s="1">
        <f t="shared" si="1"/>
        <v>0</v>
      </c>
    </row>
    <row r="110" spans="14:14">
      <c r="N110" s="1">
        <f t="shared" si="1"/>
        <v>0</v>
      </c>
    </row>
    <row r="111" spans="14:14">
      <c r="N111" s="1">
        <f t="shared" si="1"/>
        <v>0</v>
      </c>
    </row>
    <row r="112" spans="14:14">
      <c r="N112" s="1">
        <f t="shared" si="1"/>
        <v>0</v>
      </c>
    </row>
    <row r="113" spans="14:14">
      <c r="N113" s="1">
        <f t="shared" si="1"/>
        <v>0</v>
      </c>
    </row>
    <row r="114" spans="14:14">
      <c r="N114" s="1">
        <f t="shared" si="1"/>
        <v>0</v>
      </c>
    </row>
    <row r="115" spans="14:14">
      <c r="N115" s="1">
        <f t="shared" si="1"/>
        <v>0</v>
      </c>
    </row>
    <row r="116" spans="14:14">
      <c r="N116" s="1">
        <f t="shared" si="1"/>
        <v>0</v>
      </c>
    </row>
    <row r="117" spans="14:14">
      <c r="N117" s="1">
        <f t="shared" si="1"/>
        <v>0</v>
      </c>
    </row>
    <row r="118" spans="14:14">
      <c r="N118" s="1">
        <f t="shared" si="1"/>
        <v>0</v>
      </c>
    </row>
    <row r="119" spans="14:14">
      <c r="N119" s="1">
        <f t="shared" si="1"/>
        <v>0</v>
      </c>
    </row>
    <row r="120" spans="14:14">
      <c r="N120" s="1">
        <f t="shared" si="1"/>
        <v>0</v>
      </c>
    </row>
    <row r="121" spans="14:14">
      <c r="N121" s="1">
        <f t="shared" si="1"/>
        <v>0</v>
      </c>
    </row>
    <row r="122" spans="14:14">
      <c r="N122" s="1">
        <f t="shared" si="1"/>
        <v>0</v>
      </c>
    </row>
    <row r="123" spans="14:14">
      <c r="N123" s="1">
        <f t="shared" si="1"/>
        <v>0</v>
      </c>
    </row>
    <row r="124" spans="14:14">
      <c r="N124" s="1">
        <f t="shared" si="1"/>
        <v>0</v>
      </c>
    </row>
    <row r="125" spans="14:14">
      <c r="N125" s="1">
        <f t="shared" si="1"/>
        <v>0</v>
      </c>
    </row>
    <row r="126" spans="14:14">
      <c r="N126" s="1">
        <f t="shared" si="1"/>
        <v>0</v>
      </c>
    </row>
    <row r="127" spans="14:14">
      <c r="N127" s="1">
        <f t="shared" si="1"/>
        <v>0</v>
      </c>
    </row>
    <row r="128" spans="14:14">
      <c r="N128" s="1">
        <f t="shared" si="1"/>
        <v>0</v>
      </c>
    </row>
    <row r="129" spans="14:14">
      <c r="N129" s="1">
        <f t="shared" si="1"/>
        <v>0</v>
      </c>
    </row>
    <row r="130" spans="14:14">
      <c r="N130" s="1">
        <f t="shared" si="1"/>
        <v>0</v>
      </c>
    </row>
    <row r="131" spans="14:14">
      <c r="N131" s="1">
        <f t="shared" si="1"/>
        <v>0</v>
      </c>
    </row>
    <row r="132" spans="14:14">
      <c r="N132" s="1">
        <f t="shared" ref="N132:N196" si="2">IF(K132="yes",1,0)</f>
        <v>0</v>
      </c>
    </row>
    <row r="133" spans="14:14">
      <c r="N133" s="1">
        <f t="shared" si="2"/>
        <v>0</v>
      </c>
    </row>
    <row r="134" spans="14:14">
      <c r="N134" s="1">
        <f t="shared" si="2"/>
        <v>0</v>
      </c>
    </row>
    <row r="135" spans="14:14">
      <c r="N135" s="1">
        <f t="shared" si="2"/>
        <v>0</v>
      </c>
    </row>
    <row r="136" spans="14:14">
      <c r="N136" s="1">
        <f t="shared" si="2"/>
        <v>0</v>
      </c>
    </row>
    <row r="137" spans="14:14">
      <c r="N137" s="1">
        <f t="shared" si="2"/>
        <v>0</v>
      </c>
    </row>
    <row r="138" spans="14:14">
      <c r="N138" s="1">
        <f t="shared" si="2"/>
        <v>0</v>
      </c>
    </row>
    <row r="139" spans="14:14">
      <c r="N139" s="1">
        <f t="shared" si="2"/>
        <v>0</v>
      </c>
    </row>
    <row r="140" spans="14:14">
      <c r="N140" s="1">
        <f t="shared" si="2"/>
        <v>0</v>
      </c>
    </row>
    <row r="141" spans="14:14">
      <c r="N141" s="1">
        <f t="shared" si="2"/>
        <v>0</v>
      </c>
    </row>
    <row r="142" spans="14:14">
      <c r="N142" s="1">
        <f t="shared" si="2"/>
        <v>0</v>
      </c>
    </row>
    <row r="143" spans="14:14">
      <c r="N143" s="1">
        <f t="shared" si="2"/>
        <v>0</v>
      </c>
    </row>
    <row r="144" spans="14:14">
      <c r="N144" s="1">
        <f t="shared" si="2"/>
        <v>0</v>
      </c>
    </row>
    <row r="145" spans="14:14">
      <c r="N145" s="1">
        <f t="shared" si="2"/>
        <v>0</v>
      </c>
    </row>
    <row r="146" spans="14:14">
      <c r="N146" s="1">
        <f t="shared" si="2"/>
        <v>0</v>
      </c>
    </row>
    <row r="147" spans="14:14">
      <c r="N147" s="1">
        <f t="shared" si="2"/>
        <v>0</v>
      </c>
    </row>
    <row r="148" spans="14:14">
      <c r="N148" s="1">
        <f t="shared" si="2"/>
        <v>0</v>
      </c>
    </row>
    <row r="149" spans="14:14">
      <c r="N149" s="1">
        <f t="shared" si="2"/>
        <v>0</v>
      </c>
    </row>
    <row r="150" spans="14:14">
      <c r="N150" s="1">
        <f t="shared" si="2"/>
        <v>0</v>
      </c>
    </row>
    <row r="151" spans="14:14">
      <c r="N151" s="1">
        <f t="shared" si="2"/>
        <v>0</v>
      </c>
    </row>
    <row r="152" spans="14:14">
      <c r="N152" s="1">
        <f t="shared" si="2"/>
        <v>0</v>
      </c>
    </row>
    <row r="153" spans="14:14">
      <c r="N153" s="1">
        <f t="shared" si="2"/>
        <v>0</v>
      </c>
    </row>
    <row r="154" spans="14:14">
      <c r="N154" s="1">
        <f t="shared" si="2"/>
        <v>0</v>
      </c>
    </row>
    <row r="155" spans="14:14">
      <c r="N155" s="1">
        <f t="shared" si="2"/>
        <v>0</v>
      </c>
    </row>
    <row r="156" spans="14:14">
      <c r="N156" s="1">
        <f t="shared" si="2"/>
        <v>0</v>
      </c>
    </row>
    <row r="157" spans="14:14">
      <c r="N157" s="1">
        <f t="shared" si="2"/>
        <v>0</v>
      </c>
    </row>
    <row r="158" spans="14:14">
      <c r="N158" s="1">
        <f t="shared" si="2"/>
        <v>0</v>
      </c>
    </row>
    <row r="159" spans="14:14">
      <c r="N159" s="1">
        <f t="shared" si="2"/>
        <v>0</v>
      </c>
    </row>
    <row r="160" spans="14:14">
      <c r="N160" s="1">
        <f t="shared" si="2"/>
        <v>0</v>
      </c>
    </row>
    <row r="161" spans="14:14">
      <c r="N161" s="1">
        <f t="shared" si="2"/>
        <v>0</v>
      </c>
    </row>
    <row r="162" spans="14:14">
      <c r="N162" s="1">
        <f t="shared" si="2"/>
        <v>0</v>
      </c>
    </row>
    <row r="163" spans="14:14">
      <c r="N163" s="1">
        <f t="shared" si="2"/>
        <v>0</v>
      </c>
    </row>
    <row r="164" spans="14:14">
      <c r="N164" s="1">
        <f t="shared" si="2"/>
        <v>0</v>
      </c>
    </row>
    <row r="165" spans="14:14">
      <c r="N165" s="1">
        <f t="shared" si="2"/>
        <v>0</v>
      </c>
    </row>
    <row r="166" spans="14:14">
      <c r="N166" s="1">
        <f t="shared" si="2"/>
        <v>0</v>
      </c>
    </row>
    <row r="167" spans="14:14">
      <c r="N167" s="1">
        <f t="shared" si="2"/>
        <v>0</v>
      </c>
    </row>
    <row r="168" spans="14:14">
      <c r="N168" s="1">
        <f t="shared" si="2"/>
        <v>0</v>
      </c>
    </row>
    <row r="169" spans="14:14">
      <c r="N169" s="1">
        <f t="shared" si="2"/>
        <v>0</v>
      </c>
    </row>
    <row r="170" spans="14:14">
      <c r="N170" s="1">
        <f t="shared" si="2"/>
        <v>0</v>
      </c>
    </row>
    <row r="171" spans="14:14">
      <c r="N171" s="1">
        <f t="shared" si="2"/>
        <v>0</v>
      </c>
    </row>
    <row r="172" spans="14:14">
      <c r="N172" s="1">
        <f t="shared" si="2"/>
        <v>0</v>
      </c>
    </row>
    <row r="173" spans="14:14">
      <c r="N173" s="1">
        <f t="shared" si="2"/>
        <v>0</v>
      </c>
    </row>
    <row r="174" spans="14:14">
      <c r="N174" s="1">
        <f t="shared" si="2"/>
        <v>0</v>
      </c>
    </row>
    <row r="175" spans="14:14">
      <c r="N175" s="1">
        <f t="shared" si="2"/>
        <v>0</v>
      </c>
    </row>
    <row r="176" spans="14:14">
      <c r="N176" s="1">
        <f t="shared" si="2"/>
        <v>0</v>
      </c>
    </row>
    <row r="177" spans="14:14">
      <c r="N177" s="1">
        <f t="shared" si="2"/>
        <v>0</v>
      </c>
    </row>
    <row r="178" spans="14:14">
      <c r="N178" s="1">
        <f t="shared" si="2"/>
        <v>0</v>
      </c>
    </row>
    <row r="179" spans="14:14">
      <c r="N179" s="1">
        <f t="shared" si="2"/>
        <v>0</v>
      </c>
    </row>
    <row r="180" spans="14:14">
      <c r="N180" s="1">
        <f t="shared" si="2"/>
        <v>0</v>
      </c>
    </row>
    <row r="181" spans="14:14">
      <c r="N181" s="1">
        <f t="shared" si="2"/>
        <v>0</v>
      </c>
    </row>
    <row r="182" spans="14:14">
      <c r="N182" s="1">
        <f t="shared" si="2"/>
        <v>0</v>
      </c>
    </row>
    <row r="183" spans="14:14">
      <c r="N183" s="1">
        <f t="shared" si="2"/>
        <v>0</v>
      </c>
    </row>
    <row r="184" spans="14:14">
      <c r="N184" s="1">
        <f t="shared" si="2"/>
        <v>0</v>
      </c>
    </row>
    <row r="185" spans="14:14">
      <c r="N185" s="1">
        <f t="shared" si="2"/>
        <v>0</v>
      </c>
    </row>
    <row r="186" spans="14:14">
      <c r="N186" s="1">
        <f t="shared" si="2"/>
        <v>0</v>
      </c>
    </row>
    <row r="187" spans="14:14">
      <c r="N187" s="1">
        <f t="shared" si="2"/>
        <v>0</v>
      </c>
    </row>
    <row r="188" spans="14:14">
      <c r="N188" s="1">
        <f t="shared" si="2"/>
        <v>0</v>
      </c>
    </row>
    <row r="189" spans="14:14">
      <c r="N189" s="1">
        <f t="shared" si="2"/>
        <v>0</v>
      </c>
    </row>
    <row r="190" spans="14:14">
      <c r="N190" s="1">
        <f t="shared" si="2"/>
        <v>0</v>
      </c>
    </row>
    <row r="191" spans="14:14">
      <c r="N191" s="1">
        <f t="shared" si="2"/>
        <v>0</v>
      </c>
    </row>
    <row r="192" spans="14:14">
      <c r="N192" s="1">
        <f t="shared" si="2"/>
        <v>0</v>
      </c>
    </row>
    <row r="193" spans="14:14">
      <c r="N193" s="1">
        <f t="shared" si="2"/>
        <v>0</v>
      </c>
    </row>
    <row r="194" spans="14:14">
      <c r="N194" s="1">
        <f t="shared" si="2"/>
        <v>0</v>
      </c>
    </row>
    <row r="195" spans="14:14">
      <c r="N195" s="1">
        <f t="shared" si="2"/>
        <v>0</v>
      </c>
    </row>
    <row r="196" spans="14:14">
      <c r="N196" s="1">
        <f t="shared" si="2"/>
        <v>0</v>
      </c>
    </row>
    <row r="197" spans="14:14">
      <c r="N197" s="1">
        <f t="shared" ref="N197:N222" si="3">IF(K197="yes",1,0)</f>
        <v>0</v>
      </c>
    </row>
    <row r="198" spans="14:14">
      <c r="N198" s="1">
        <f t="shared" si="3"/>
        <v>0</v>
      </c>
    </row>
    <row r="199" spans="14:14">
      <c r="N199" s="1">
        <f t="shared" si="3"/>
        <v>0</v>
      </c>
    </row>
    <row r="200" spans="14:14">
      <c r="N200" s="1">
        <f t="shared" si="3"/>
        <v>0</v>
      </c>
    </row>
    <row r="201" spans="14:14">
      <c r="N201" s="1">
        <f t="shared" si="3"/>
        <v>0</v>
      </c>
    </row>
    <row r="202" spans="14:14">
      <c r="N202" s="1">
        <f t="shared" si="3"/>
        <v>0</v>
      </c>
    </row>
    <row r="203" spans="14:14">
      <c r="N203" s="1">
        <f t="shared" si="3"/>
        <v>0</v>
      </c>
    </row>
    <row r="204" spans="14:14">
      <c r="N204" s="1">
        <f t="shared" si="3"/>
        <v>0</v>
      </c>
    </row>
    <row r="205" spans="14:14">
      <c r="N205" s="1">
        <f t="shared" si="3"/>
        <v>0</v>
      </c>
    </row>
    <row r="206" spans="14:14">
      <c r="N206" s="1">
        <f t="shared" si="3"/>
        <v>0</v>
      </c>
    </row>
    <row r="207" spans="14:14">
      <c r="N207" s="1">
        <f t="shared" si="3"/>
        <v>0</v>
      </c>
    </row>
    <row r="208" spans="14:14">
      <c r="N208" s="1">
        <f t="shared" si="3"/>
        <v>0</v>
      </c>
    </row>
    <row r="209" spans="14:14">
      <c r="N209" s="1">
        <f t="shared" si="3"/>
        <v>0</v>
      </c>
    </row>
    <row r="210" spans="14:14">
      <c r="N210" s="1">
        <f t="shared" si="3"/>
        <v>0</v>
      </c>
    </row>
    <row r="211" spans="14:14">
      <c r="N211" s="1">
        <f t="shared" si="3"/>
        <v>0</v>
      </c>
    </row>
    <row r="212" spans="14:14">
      <c r="N212" s="1">
        <f t="shared" si="3"/>
        <v>0</v>
      </c>
    </row>
    <row r="213" spans="14:14">
      <c r="N213" s="1">
        <f t="shared" si="3"/>
        <v>0</v>
      </c>
    </row>
    <row r="214" spans="14:14">
      <c r="N214" s="1">
        <f t="shared" si="3"/>
        <v>0</v>
      </c>
    </row>
    <row r="215" spans="14:14">
      <c r="N215" s="1">
        <f t="shared" si="3"/>
        <v>0</v>
      </c>
    </row>
    <row r="216" spans="14:14">
      <c r="N216" s="1">
        <f t="shared" si="3"/>
        <v>0</v>
      </c>
    </row>
    <row r="217" spans="14:14">
      <c r="N217" s="1">
        <f t="shared" si="3"/>
        <v>0</v>
      </c>
    </row>
    <row r="218" spans="14:14">
      <c r="N218" s="1">
        <f t="shared" si="3"/>
        <v>0</v>
      </c>
    </row>
    <row r="219" spans="14:14">
      <c r="N219" s="1">
        <f t="shared" si="3"/>
        <v>0</v>
      </c>
    </row>
    <row r="220" spans="14:14">
      <c r="N220" s="1">
        <f t="shared" si="3"/>
        <v>0</v>
      </c>
    </row>
    <row r="221" spans="14:14">
      <c r="N221" s="1">
        <f t="shared" si="3"/>
        <v>0</v>
      </c>
    </row>
    <row r="222" spans="14:14">
      <c r="N222" s="1">
        <f t="shared" si="3"/>
        <v>0</v>
      </c>
    </row>
  </sheetData>
  <hyperlinks>
    <hyperlink ref="A1" location="'QUICK LINK'!A1" display="QUICK LINK" xr:uid="{A9CD7EC6-A0A4-47B3-9243-007A435E3A0B}"/>
  </hyperlinks>
  <pageMargins left="0" right="0" top="1.11811023622047" bottom="1.11811023622047" header="0" footer="0"/>
  <pageSetup paperSize="0" fitToWidth="0" fitToHeight="0" pageOrder="overThenDown" orientation="portrait" horizontalDpi="0" verticalDpi="0" copies="0"/>
  <headerFooter>
    <oddHeader>&amp;C&amp;"Arial1,Regular"&amp;A</oddHeader>
    <oddFooter>&amp;C&amp;"Arial1,Regular"Page &amp;P</oddFooter>
  </headerFooter>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dimension ref="A1:AMJ222"/>
  <sheetViews>
    <sheetView workbookViewId="0">
      <pane xSplit="3" ySplit="1" topLeftCell="D2" activePane="bottomRight" state="frozen"/>
      <selection pane="topRight"/>
      <selection pane="bottomLeft"/>
      <selection pane="bottomRight"/>
    </sheetView>
  </sheetViews>
  <sheetFormatPr defaultRowHeight="15"/>
  <cols>
    <col min="1" max="1" width="5.25" customWidth="1"/>
    <col min="2" max="2" width="4.875" customWidth="1"/>
    <col min="3" max="3" width="6.5" customWidth="1"/>
    <col min="4" max="4" width="37.5" customWidth="1"/>
    <col min="5" max="5" width="51.5" customWidth="1"/>
    <col min="6" max="10" width="11.25" customWidth="1"/>
    <col min="11" max="13" width="8.875" customWidth="1"/>
    <col min="14" max="14" width="8.5" style="1" customWidth="1"/>
    <col min="15" max="1022" width="8.875" customWidth="1"/>
    <col min="1023" max="1023" width="9.125" customWidth="1"/>
    <col min="1024" max="1024" width="9" customWidth="1"/>
  </cols>
  <sheetData>
    <row r="1" spans="1:1024" ht="29.25" customHeight="1">
      <c r="A1" s="101" t="s">
        <v>3663</v>
      </c>
      <c r="B1" s="40" t="s">
        <v>0</v>
      </c>
      <c r="C1" s="40" t="s">
        <v>1</v>
      </c>
      <c r="D1" s="40" t="s">
        <v>2</v>
      </c>
      <c r="E1" s="40" t="s">
        <v>3</v>
      </c>
      <c r="F1" s="40" t="s">
        <v>4</v>
      </c>
      <c r="G1" s="77" t="s">
        <v>5</v>
      </c>
      <c r="H1" s="75" t="s">
        <v>3644</v>
      </c>
      <c r="I1" s="77" t="s">
        <v>6</v>
      </c>
      <c r="J1" s="74" t="s">
        <v>3643</v>
      </c>
      <c r="K1" s="78" t="s">
        <v>3646</v>
      </c>
      <c r="L1" s="77" t="s">
        <v>7</v>
      </c>
      <c r="M1" s="102">
        <f>COUNT(C2:C200)</f>
        <v>7</v>
      </c>
      <c r="N1" s="102">
        <f>SUM(N2:N195)</f>
        <v>0</v>
      </c>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c r="IW1" s="1"/>
      <c r="IX1" s="1"/>
      <c r="IY1" s="1"/>
      <c r="IZ1" s="1"/>
      <c r="JA1" s="1"/>
      <c r="JB1" s="1"/>
      <c r="JC1" s="1"/>
      <c r="JD1" s="1"/>
      <c r="JE1" s="1"/>
      <c r="JF1" s="1"/>
      <c r="JG1" s="1"/>
      <c r="JH1" s="1"/>
      <c r="JI1" s="1"/>
      <c r="JJ1" s="1"/>
      <c r="JK1" s="1"/>
      <c r="JL1" s="1"/>
      <c r="JM1" s="1"/>
      <c r="JN1" s="1"/>
      <c r="JO1" s="1"/>
      <c r="JP1" s="1"/>
      <c r="JQ1" s="1"/>
      <c r="JR1" s="1"/>
      <c r="JS1" s="1"/>
      <c r="JT1" s="1"/>
      <c r="JU1" s="1"/>
      <c r="JV1" s="1"/>
      <c r="JW1" s="1"/>
      <c r="JX1" s="1"/>
      <c r="JY1" s="1"/>
      <c r="JZ1" s="1"/>
      <c r="KA1" s="1"/>
      <c r="KB1" s="1"/>
      <c r="KC1" s="1"/>
      <c r="KD1" s="1"/>
      <c r="KE1" s="1"/>
      <c r="KF1" s="1"/>
      <c r="KG1" s="1"/>
      <c r="KH1" s="1"/>
      <c r="KI1" s="1"/>
      <c r="KJ1" s="1"/>
      <c r="KK1" s="1"/>
      <c r="KL1" s="1"/>
      <c r="KM1" s="1"/>
      <c r="KN1" s="1"/>
      <c r="KO1" s="1"/>
      <c r="KP1" s="1"/>
      <c r="KQ1" s="1"/>
      <c r="KR1" s="1"/>
      <c r="KS1" s="1"/>
      <c r="KT1" s="1"/>
      <c r="KU1" s="1"/>
      <c r="KV1" s="1"/>
      <c r="KW1" s="1"/>
      <c r="KX1" s="1"/>
      <c r="KY1" s="1"/>
      <c r="KZ1" s="1"/>
      <c r="LA1" s="1"/>
      <c r="LB1" s="1"/>
      <c r="LC1" s="1"/>
      <c r="LD1" s="1"/>
      <c r="LE1" s="1"/>
      <c r="LF1" s="1"/>
      <c r="LG1" s="1"/>
      <c r="LH1" s="1"/>
      <c r="LI1" s="1"/>
      <c r="LJ1" s="1"/>
      <c r="LK1" s="1"/>
      <c r="LL1" s="1"/>
      <c r="LM1" s="1"/>
      <c r="LN1" s="1"/>
      <c r="LO1" s="1"/>
      <c r="LP1" s="1"/>
      <c r="LQ1" s="1"/>
      <c r="LR1" s="1"/>
      <c r="LS1" s="1"/>
      <c r="LT1" s="1"/>
      <c r="LU1" s="1"/>
      <c r="LV1" s="1"/>
      <c r="LW1" s="1"/>
      <c r="LX1" s="1"/>
      <c r="LY1" s="1"/>
      <c r="LZ1" s="1"/>
      <c r="MA1" s="1"/>
      <c r="MB1" s="1"/>
      <c r="MC1" s="1"/>
      <c r="MD1" s="1"/>
      <c r="ME1" s="1"/>
      <c r="MF1" s="1"/>
      <c r="MG1" s="1"/>
      <c r="MH1" s="1"/>
      <c r="MI1" s="1"/>
      <c r="MJ1" s="1"/>
      <c r="MK1" s="1"/>
      <c r="ML1" s="1"/>
      <c r="MM1" s="1"/>
      <c r="MN1" s="1"/>
      <c r="MO1" s="1"/>
      <c r="MP1" s="1"/>
      <c r="MQ1" s="1"/>
      <c r="MR1" s="1"/>
      <c r="MS1" s="1"/>
      <c r="MT1" s="1"/>
      <c r="MU1" s="1"/>
      <c r="MV1" s="1"/>
      <c r="MW1" s="1"/>
      <c r="MX1" s="1"/>
      <c r="MY1" s="1"/>
      <c r="MZ1" s="1"/>
      <c r="NA1" s="1"/>
      <c r="NB1" s="1"/>
      <c r="NC1" s="1"/>
      <c r="ND1" s="1"/>
      <c r="NE1" s="1"/>
      <c r="NF1" s="1"/>
      <c r="NG1" s="1"/>
      <c r="NH1" s="1"/>
      <c r="NI1" s="1"/>
      <c r="NJ1" s="1"/>
      <c r="NK1" s="1"/>
      <c r="NL1" s="1"/>
      <c r="NM1" s="1"/>
      <c r="NN1" s="1"/>
      <c r="NO1" s="1"/>
      <c r="NP1" s="1"/>
      <c r="NQ1" s="1"/>
      <c r="NR1" s="1"/>
      <c r="NS1" s="1"/>
      <c r="NT1" s="1"/>
      <c r="NU1" s="1"/>
      <c r="NV1" s="1"/>
      <c r="NW1" s="1"/>
      <c r="NX1" s="1"/>
      <c r="NY1" s="1"/>
      <c r="NZ1" s="1"/>
      <c r="OA1" s="1"/>
      <c r="OB1" s="1"/>
      <c r="OC1" s="1"/>
      <c r="OD1" s="1"/>
      <c r="OE1" s="1"/>
      <c r="OF1" s="1"/>
      <c r="OG1" s="1"/>
      <c r="OH1" s="1"/>
      <c r="OI1" s="1"/>
      <c r="OJ1" s="1"/>
      <c r="OK1" s="1"/>
      <c r="OL1" s="1"/>
      <c r="OM1" s="1"/>
      <c r="ON1" s="1"/>
      <c r="OO1" s="1"/>
      <c r="OP1" s="1"/>
      <c r="OQ1" s="1"/>
      <c r="OR1" s="1"/>
      <c r="OS1" s="1"/>
      <c r="OT1" s="1"/>
      <c r="OU1" s="1"/>
      <c r="OV1" s="1"/>
      <c r="OW1" s="1"/>
      <c r="OX1" s="1"/>
      <c r="OY1" s="1"/>
      <c r="OZ1" s="1"/>
      <c r="PA1" s="1"/>
      <c r="PB1" s="1"/>
      <c r="PC1" s="1"/>
      <c r="PD1" s="1"/>
      <c r="PE1" s="1"/>
      <c r="PF1" s="1"/>
      <c r="PG1" s="1"/>
      <c r="PH1" s="1"/>
      <c r="PI1" s="1"/>
      <c r="PJ1" s="1"/>
      <c r="PK1" s="1"/>
      <c r="PL1" s="1"/>
      <c r="PM1" s="1"/>
      <c r="PN1" s="1"/>
      <c r="PO1" s="1"/>
      <c r="PP1" s="1"/>
      <c r="PQ1" s="1"/>
      <c r="PR1" s="1"/>
      <c r="PS1" s="1"/>
      <c r="PT1" s="1"/>
      <c r="PU1" s="1"/>
      <c r="PV1" s="1"/>
      <c r="PW1" s="1"/>
      <c r="PX1" s="1"/>
      <c r="PY1" s="1"/>
      <c r="PZ1" s="1"/>
      <c r="QA1" s="1"/>
      <c r="QB1" s="1"/>
      <c r="QC1" s="1"/>
      <c r="QD1" s="1"/>
      <c r="QE1" s="1"/>
      <c r="QF1" s="1"/>
      <c r="QG1" s="1"/>
      <c r="QH1" s="1"/>
      <c r="QI1" s="1"/>
      <c r="QJ1" s="1"/>
      <c r="QK1" s="1"/>
      <c r="QL1" s="1"/>
      <c r="QM1" s="1"/>
      <c r="QN1" s="1"/>
      <c r="QO1" s="1"/>
      <c r="QP1" s="1"/>
      <c r="QQ1" s="1"/>
      <c r="QR1" s="1"/>
      <c r="QS1" s="1"/>
      <c r="QT1" s="1"/>
      <c r="QU1" s="1"/>
      <c r="QV1" s="1"/>
      <c r="QW1" s="1"/>
      <c r="QX1" s="1"/>
      <c r="QY1" s="1"/>
      <c r="QZ1" s="1"/>
      <c r="RA1" s="1"/>
      <c r="RB1" s="1"/>
      <c r="RC1" s="1"/>
      <c r="RD1" s="1"/>
      <c r="RE1" s="1"/>
      <c r="RF1" s="1"/>
      <c r="RG1" s="1"/>
      <c r="RH1" s="1"/>
      <c r="RI1" s="1"/>
      <c r="RJ1" s="1"/>
      <c r="RK1" s="1"/>
      <c r="RL1" s="1"/>
      <c r="RM1" s="1"/>
      <c r="RN1" s="1"/>
      <c r="RO1" s="1"/>
      <c r="RP1" s="1"/>
      <c r="RQ1" s="1"/>
      <c r="RR1" s="1"/>
      <c r="RS1" s="1"/>
      <c r="RT1" s="1"/>
      <c r="RU1" s="1"/>
      <c r="RV1" s="1"/>
      <c r="RW1" s="1"/>
      <c r="RX1" s="1"/>
      <c r="RY1" s="1"/>
      <c r="RZ1" s="1"/>
      <c r="SA1" s="1"/>
      <c r="SB1" s="1"/>
      <c r="SC1" s="1"/>
      <c r="SD1" s="1"/>
      <c r="SE1" s="1"/>
      <c r="SF1" s="1"/>
      <c r="SG1" s="1"/>
      <c r="SH1" s="1"/>
      <c r="SI1" s="1"/>
      <c r="SJ1" s="1"/>
      <c r="SK1" s="1"/>
      <c r="SL1" s="1"/>
      <c r="SM1" s="1"/>
      <c r="SN1" s="1"/>
      <c r="SO1" s="1"/>
      <c r="SP1" s="1"/>
      <c r="SQ1" s="1"/>
      <c r="SR1" s="1"/>
      <c r="SS1" s="1"/>
      <c r="ST1" s="1"/>
      <c r="SU1" s="1"/>
      <c r="SV1" s="1"/>
      <c r="SW1" s="1"/>
      <c r="SX1" s="1"/>
      <c r="SY1" s="1"/>
      <c r="SZ1" s="1"/>
      <c r="TA1" s="1"/>
      <c r="TB1" s="1"/>
      <c r="TC1" s="1"/>
      <c r="TD1" s="1"/>
      <c r="TE1" s="1"/>
      <c r="TF1" s="1"/>
      <c r="TG1" s="1"/>
      <c r="TH1" s="1"/>
      <c r="TI1" s="1"/>
      <c r="TJ1" s="1"/>
      <c r="TK1" s="1"/>
      <c r="TL1" s="1"/>
      <c r="TM1" s="1"/>
      <c r="TN1" s="1"/>
      <c r="TO1" s="1"/>
      <c r="TP1" s="1"/>
      <c r="TQ1" s="1"/>
      <c r="TR1" s="1"/>
      <c r="TS1" s="1"/>
      <c r="TT1" s="1"/>
      <c r="TU1" s="1"/>
      <c r="TV1" s="1"/>
      <c r="TW1" s="1"/>
      <c r="TX1" s="1"/>
      <c r="TY1" s="1"/>
      <c r="TZ1" s="1"/>
      <c r="UA1" s="1"/>
      <c r="UB1" s="1"/>
      <c r="UC1" s="1"/>
      <c r="UD1" s="1"/>
      <c r="UE1" s="1"/>
      <c r="UF1" s="1"/>
      <c r="UG1" s="1"/>
      <c r="UH1" s="1"/>
      <c r="UI1" s="1"/>
      <c r="UJ1" s="1"/>
      <c r="UK1" s="1"/>
      <c r="UL1" s="1"/>
      <c r="UM1" s="1"/>
      <c r="UN1" s="1"/>
      <c r="UO1" s="1"/>
      <c r="UP1" s="1"/>
      <c r="UQ1" s="1"/>
      <c r="UR1" s="1"/>
      <c r="US1" s="1"/>
      <c r="UT1" s="1"/>
      <c r="UU1" s="1"/>
      <c r="UV1" s="1"/>
      <c r="UW1" s="1"/>
      <c r="UX1" s="1"/>
      <c r="UY1" s="1"/>
      <c r="UZ1" s="1"/>
      <c r="VA1" s="1"/>
      <c r="VB1" s="1"/>
      <c r="VC1" s="1"/>
      <c r="VD1" s="1"/>
      <c r="VE1" s="1"/>
      <c r="VF1" s="1"/>
      <c r="VG1" s="1"/>
      <c r="VH1" s="1"/>
      <c r="VI1" s="1"/>
      <c r="VJ1" s="1"/>
      <c r="VK1" s="1"/>
      <c r="VL1" s="1"/>
      <c r="VM1" s="1"/>
      <c r="VN1" s="1"/>
      <c r="VO1" s="1"/>
      <c r="VP1" s="1"/>
      <c r="VQ1" s="1"/>
      <c r="VR1" s="1"/>
      <c r="VS1" s="1"/>
      <c r="VT1" s="1"/>
      <c r="VU1" s="1"/>
      <c r="VV1" s="1"/>
      <c r="VW1" s="1"/>
      <c r="VX1" s="1"/>
      <c r="VY1" s="1"/>
      <c r="VZ1" s="1"/>
      <c r="WA1" s="1"/>
      <c r="WB1" s="1"/>
      <c r="WC1" s="1"/>
      <c r="WD1" s="1"/>
      <c r="WE1" s="1"/>
      <c r="WF1" s="1"/>
      <c r="WG1" s="1"/>
      <c r="WH1" s="1"/>
      <c r="WI1" s="1"/>
      <c r="WJ1" s="1"/>
      <c r="WK1" s="1"/>
      <c r="WL1" s="1"/>
      <c r="WM1" s="1"/>
      <c r="WN1" s="1"/>
      <c r="WO1" s="1"/>
      <c r="WP1" s="1"/>
      <c r="WQ1" s="1"/>
      <c r="WR1" s="1"/>
      <c r="WS1" s="1"/>
      <c r="WT1" s="1"/>
      <c r="WU1" s="1"/>
      <c r="WV1" s="1"/>
      <c r="WW1" s="1"/>
      <c r="WX1" s="1"/>
      <c r="WY1" s="1"/>
      <c r="WZ1" s="1"/>
      <c r="XA1" s="1"/>
      <c r="XB1" s="1"/>
      <c r="XC1" s="1"/>
      <c r="XD1" s="1"/>
      <c r="XE1" s="1"/>
      <c r="XF1" s="1"/>
      <c r="XG1" s="1"/>
      <c r="XH1" s="1"/>
      <c r="XI1" s="1"/>
      <c r="XJ1" s="1"/>
      <c r="XK1" s="1"/>
      <c r="XL1" s="1"/>
      <c r="XM1" s="1"/>
      <c r="XN1" s="1"/>
      <c r="XO1" s="1"/>
      <c r="XP1" s="1"/>
      <c r="XQ1" s="1"/>
      <c r="XR1" s="1"/>
      <c r="XS1" s="1"/>
      <c r="XT1" s="1"/>
      <c r="XU1" s="1"/>
      <c r="XV1" s="1"/>
      <c r="XW1" s="1"/>
      <c r="XX1" s="1"/>
      <c r="XY1" s="1"/>
      <c r="XZ1" s="1"/>
      <c r="YA1" s="1"/>
      <c r="YB1" s="1"/>
      <c r="YC1" s="1"/>
      <c r="YD1" s="1"/>
      <c r="YE1" s="1"/>
      <c r="YF1" s="1"/>
      <c r="YG1" s="1"/>
      <c r="YH1" s="1"/>
      <c r="YI1" s="1"/>
      <c r="YJ1" s="1"/>
      <c r="YK1" s="1"/>
      <c r="YL1" s="1"/>
      <c r="YM1" s="1"/>
      <c r="YN1" s="1"/>
      <c r="YO1" s="1"/>
      <c r="YP1" s="1"/>
      <c r="YQ1" s="1"/>
      <c r="YR1" s="1"/>
      <c r="YS1" s="1"/>
      <c r="YT1" s="1"/>
      <c r="YU1" s="1"/>
      <c r="YV1" s="1"/>
      <c r="YW1" s="1"/>
      <c r="YX1" s="1"/>
      <c r="YY1" s="1"/>
      <c r="YZ1" s="1"/>
      <c r="ZA1" s="1"/>
      <c r="ZB1" s="1"/>
      <c r="ZC1" s="1"/>
      <c r="ZD1" s="1"/>
      <c r="ZE1" s="1"/>
      <c r="ZF1" s="1"/>
      <c r="ZG1" s="1"/>
      <c r="ZH1" s="1"/>
      <c r="ZI1" s="1"/>
      <c r="ZJ1" s="1"/>
      <c r="ZK1" s="1"/>
      <c r="ZL1" s="1"/>
      <c r="ZM1" s="1"/>
      <c r="ZN1" s="1"/>
      <c r="ZO1" s="1"/>
      <c r="ZP1" s="1"/>
      <c r="ZQ1" s="1"/>
      <c r="ZR1" s="1"/>
      <c r="ZS1" s="1"/>
      <c r="ZT1" s="1"/>
      <c r="ZU1" s="1"/>
      <c r="ZV1" s="1"/>
      <c r="ZW1" s="1"/>
      <c r="ZX1" s="1"/>
      <c r="ZY1" s="1"/>
      <c r="ZZ1" s="1"/>
      <c r="AAA1" s="1"/>
      <c r="AAB1" s="1"/>
      <c r="AAC1" s="1"/>
      <c r="AAD1" s="1"/>
      <c r="AAE1" s="1"/>
      <c r="AAF1" s="1"/>
      <c r="AAG1" s="1"/>
      <c r="AAH1" s="1"/>
      <c r="AAI1" s="1"/>
      <c r="AAJ1" s="1"/>
      <c r="AAK1" s="1"/>
      <c r="AAL1" s="1"/>
      <c r="AAM1" s="1"/>
      <c r="AAN1" s="1"/>
      <c r="AAO1" s="1"/>
      <c r="AAP1" s="1"/>
      <c r="AAQ1" s="1"/>
      <c r="AAR1" s="1"/>
      <c r="AAS1" s="1"/>
      <c r="AAT1" s="1"/>
      <c r="AAU1" s="1"/>
      <c r="AAV1" s="1"/>
      <c r="AAW1" s="1"/>
      <c r="AAX1" s="1"/>
      <c r="AAY1" s="1"/>
      <c r="AAZ1" s="1"/>
      <c r="ABA1" s="1"/>
      <c r="ABB1" s="1"/>
      <c r="ABC1" s="1"/>
      <c r="ABD1" s="1"/>
      <c r="ABE1" s="1"/>
      <c r="ABF1" s="1"/>
      <c r="ABG1" s="1"/>
      <c r="ABH1" s="1"/>
      <c r="ABI1" s="1"/>
      <c r="ABJ1" s="1"/>
      <c r="ABK1" s="1"/>
      <c r="ABL1" s="1"/>
      <c r="ABM1" s="1"/>
      <c r="ABN1" s="1"/>
      <c r="ABO1" s="1"/>
      <c r="ABP1" s="1"/>
      <c r="ABQ1" s="1"/>
      <c r="ABR1" s="1"/>
      <c r="ABS1" s="1"/>
      <c r="ABT1" s="1"/>
      <c r="ABU1" s="1"/>
      <c r="ABV1" s="1"/>
      <c r="ABW1" s="1"/>
      <c r="ABX1" s="1"/>
      <c r="ABY1" s="1"/>
      <c r="ABZ1" s="1"/>
      <c r="ACA1" s="1"/>
      <c r="ACB1" s="1"/>
      <c r="ACC1" s="1"/>
      <c r="ACD1" s="1"/>
      <c r="ACE1" s="1"/>
      <c r="ACF1" s="1"/>
      <c r="ACG1" s="1"/>
      <c r="ACH1" s="1"/>
      <c r="ACI1" s="1"/>
      <c r="ACJ1" s="1"/>
      <c r="ACK1" s="1"/>
      <c r="ACL1" s="1"/>
      <c r="ACM1" s="1"/>
      <c r="ACN1" s="1"/>
      <c r="ACO1" s="1"/>
      <c r="ACP1" s="1"/>
      <c r="ACQ1" s="1"/>
      <c r="ACR1" s="1"/>
      <c r="ACS1" s="1"/>
      <c r="ACT1" s="1"/>
      <c r="ACU1" s="1"/>
      <c r="ACV1" s="1"/>
      <c r="ACW1" s="1"/>
      <c r="ACX1" s="1"/>
      <c r="ACY1" s="1"/>
      <c r="ACZ1" s="1"/>
      <c r="ADA1" s="1"/>
      <c r="ADB1" s="1"/>
      <c r="ADC1" s="1"/>
      <c r="ADD1" s="1"/>
      <c r="ADE1" s="1"/>
      <c r="ADF1" s="1"/>
      <c r="ADG1" s="1"/>
      <c r="ADH1" s="1"/>
      <c r="ADI1" s="1"/>
      <c r="ADJ1" s="1"/>
      <c r="ADK1" s="1"/>
      <c r="ADL1" s="1"/>
      <c r="ADM1" s="1"/>
      <c r="ADN1" s="1"/>
      <c r="ADO1" s="1"/>
      <c r="ADP1" s="1"/>
      <c r="ADQ1" s="1"/>
      <c r="ADR1" s="1"/>
      <c r="ADS1" s="1"/>
      <c r="ADT1" s="1"/>
      <c r="ADU1" s="1"/>
      <c r="ADV1" s="1"/>
      <c r="ADW1" s="1"/>
      <c r="ADX1" s="1"/>
      <c r="ADY1" s="1"/>
      <c r="ADZ1" s="1"/>
      <c r="AEA1" s="1"/>
      <c r="AEB1" s="1"/>
      <c r="AEC1" s="1"/>
      <c r="AED1" s="1"/>
      <c r="AEE1" s="1"/>
      <c r="AEF1" s="1"/>
      <c r="AEG1" s="1"/>
      <c r="AEH1" s="1"/>
      <c r="AEI1" s="1"/>
      <c r="AEJ1" s="1"/>
      <c r="AEK1" s="1"/>
      <c r="AEL1" s="1"/>
      <c r="AEM1" s="1"/>
      <c r="AEN1" s="1"/>
      <c r="AEO1" s="1"/>
      <c r="AEP1" s="1"/>
      <c r="AEQ1" s="1"/>
      <c r="AER1" s="1"/>
      <c r="AES1" s="1"/>
      <c r="AET1" s="1"/>
      <c r="AEU1" s="1"/>
      <c r="AEV1" s="1"/>
      <c r="AEW1" s="1"/>
      <c r="AEX1" s="1"/>
      <c r="AEY1" s="1"/>
      <c r="AEZ1" s="1"/>
      <c r="AFA1" s="1"/>
      <c r="AFB1" s="1"/>
      <c r="AFC1" s="1"/>
      <c r="AFD1" s="1"/>
      <c r="AFE1" s="1"/>
      <c r="AFF1" s="1"/>
      <c r="AFG1" s="1"/>
      <c r="AFH1" s="1"/>
      <c r="AFI1" s="1"/>
      <c r="AFJ1" s="1"/>
      <c r="AFK1" s="1"/>
      <c r="AFL1" s="1"/>
      <c r="AFM1" s="1"/>
      <c r="AFN1" s="1"/>
      <c r="AFO1" s="1"/>
      <c r="AFP1" s="1"/>
      <c r="AFQ1" s="1"/>
      <c r="AFR1" s="1"/>
      <c r="AFS1" s="1"/>
      <c r="AFT1" s="1"/>
      <c r="AFU1" s="1"/>
      <c r="AFV1" s="1"/>
      <c r="AFW1" s="1"/>
      <c r="AFX1" s="1"/>
      <c r="AFY1" s="1"/>
      <c r="AFZ1" s="1"/>
      <c r="AGA1" s="1"/>
      <c r="AGB1" s="1"/>
      <c r="AGC1" s="1"/>
      <c r="AGD1" s="1"/>
      <c r="AGE1" s="1"/>
      <c r="AGF1" s="1"/>
      <c r="AGG1" s="1"/>
      <c r="AGH1" s="1"/>
      <c r="AGI1" s="1"/>
      <c r="AGJ1" s="1"/>
      <c r="AGK1" s="1"/>
      <c r="AGL1" s="1"/>
      <c r="AGM1" s="1"/>
      <c r="AGN1" s="1"/>
      <c r="AGO1" s="1"/>
      <c r="AGP1" s="1"/>
      <c r="AGQ1" s="1"/>
      <c r="AGR1" s="1"/>
      <c r="AGS1" s="1"/>
      <c r="AGT1" s="1"/>
      <c r="AGU1" s="1"/>
      <c r="AGV1" s="1"/>
      <c r="AGW1" s="1"/>
      <c r="AGX1" s="1"/>
      <c r="AGY1" s="1"/>
      <c r="AGZ1" s="1"/>
      <c r="AHA1" s="1"/>
      <c r="AHB1" s="1"/>
      <c r="AHC1" s="1"/>
      <c r="AHD1" s="1"/>
      <c r="AHE1" s="1"/>
      <c r="AHF1" s="1"/>
      <c r="AHG1" s="1"/>
      <c r="AHH1" s="1"/>
      <c r="AHI1" s="1"/>
      <c r="AHJ1" s="1"/>
      <c r="AHK1" s="1"/>
      <c r="AHL1" s="1"/>
      <c r="AHM1" s="1"/>
      <c r="AHN1" s="1"/>
      <c r="AHO1" s="1"/>
      <c r="AHP1" s="1"/>
      <c r="AHQ1" s="1"/>
      <c r="AHR1" s="1"/>
      <c r="AHS1" s="1"/>
      <c r="AHT1" s="1"/>
      <c r="AHU1" s="1"/>
      <c r="AHV1" s="1"/>
      <c r="AHW1" s="1"/>
      <c r="AHX1" s="1"/>
      <c r="AHY1" s="1"/>
      <c r="AHZ1" s="1"/>
      <c r="AIA1" s="1"/>
      <c r="AIB1" s="1"/>
      <c r="AIC1" s="1"/>
      <c r="AID1" s="1"/>
      <c r="AIE1" s="1"/>
      <c r="AIF1" s="1"/>
      <c r="AIG1" s="1"/>
      <c r="AIH1" s="1"/>
      <c r="AII1" s="1"/>
      <c r="AIJ1" s="1"/>
      <c r="AIK1" s="1"/>
      <c r="AIL1" s="1"/>
      <c r="AIM1" s="1"/>
      <c r="AIN1" s="1"/>
      <c r="AIO1" s="1"/>
      <c r="AIP1" s="1"/>
      <c r="AIQ1" s="1"/>
      <c r="AIR1" s="1"/>
      <c r="AIS1" s="1"/>
      <c r="AIT1" s="1"/>
      <c r="AIU1" s="1"/>
      <c r="AIV1" s="1"/>
      <c r="AIW1" s="1"/>
      <c r="AIX1" s="1"/>
      <c r="AIY1" s="1"/>
      <c r="AIZ1" s="1"/>
      <c r="AJA1" s="1"/>
      <c r="AJB1" s="1"/>
      <c r="AJC1" s="1"/>
      <c r="AJD1" s="1"/>
      <c r="AJE1" s="1"/>
      <c r="AJF1" s="1"/>
      <c r="AJG1" s="1"/>
      <c r="AJH1" s="1"/>
      <c r="AJI1" s="1"/>
      <c r="AJJ1" s="1"/>
      <c r="AJK1" s="1"/>
      <c r="AJL1" s="1"/>
      <c r="AJM1" s="1"/>
      <c r="AJN1" s="1"/>
      <c r="AJO1" s="1"/>
      <c r="AJP1" s="1"/>
      <c r="AJQ1" s="1"/>
      <c r="AJR1" s="1"/>
      <c r="AJS1" s="1"/>
      <c r="AJT1" s="1"/>
      <c r="AJU1" s="1"/>
      <c r="AJV1" s="1"/>
      <c r="AJW1" s="1"/>
      <c r="AJX1" s="1"/>
      <c r="AJY1" s="1"/>
      <c r="AJZ1" s="1"/>
      <c r="AKA1" s="1"/>
      <c r="AKB1" s="1"/>
      <c r="AKC1" s="1"/>
      <c r="AKD1" s="1"/>
      <c r="AKE1" s="1"/>
      <c r="AKF1" s="1"/>
      <c r="AKG1" s="1"/>
      <c r="AKH1" s="1"/>
      <c r="AKI1" s="1"/>
      <c r="AKJ1" s="1"/>
      <c r="AKK1" s="1"/>
      <c r="AKL1" s="1"/>
      <c r="AKM1" s="1"/>
      <c r="AKN1" s="1"/>
      <c r="AKO1" s="1"/>
      <c r="AKP1" s="1"/>
      <c r="AKQ1" s="1"/>
      <c r="AKR1" s="1"/>
      <c r="AKS1" s="1"/>
      <c r="AKT1" s="1"/>
      <c r="AKU1" s="1"/>
      <c r="AKV1" s="1"/>
      <c r="AKW1" s="1"/>
      <c r="AKX1" s="1"/>
      <c r="AKY1" s="1"/>
      <c r="AKZ1" s="1"/>
      <c r="ALA1" s="1"/>
      <c r="ALB1" s="1"/>
      <c r="ALC1" s="1"/>
      <c r="ALD1" s="1"/>
      <c r="ALE1" s="1"/>
      <c r="ALF1" s="1"/>
      <c r="ALG1" s="1"/>
      <c r="ALH1" s="1"/>
      <c r="ALI1" s="1"/>
      <c r="ALJ1" s="1"/>
      <c r="ALK1" s="1"/>
      <c r="ALL1" s="1"/>
      <c r="ALM1" s="1"/>
      <c r="ALN1" s="1"/>
      <c r="ALO1" s="1"/>
      <c r="ALP1" s="1"/>
      <c r="ALQ1" s="1"/>
      <c r="ALR1" s="1"/>
      <c r="ALS1" s="1"/>
      <c r="ALT1" s="1"/>
      <c r="ALU1" s="1"/>
      <c r="ALV1" s="1"/>
      <c r="ALW1" s="1"/>
      <c r="ALX1" s="1"/>
      <c r="ALY1" s="1"/>
      <c r="ALZ1" s="1"/>
      <c r="AMA1" s="1"/>
      <c r="AMB1" s="1"/>
      <c r="AMC1" s="1"/>
      <c r="AMD1" s="1"/>
      <c r="AME1" s="1"/>
      <c r="AMF1" s="1"/>
      <c r="AMG1" s="1"/>
      <c r="AMH1" s="1"/>
      <c r="AMI1" s="1"/>
      <c r="AMJ1" s="1"/>
    </row>
    <row r="2" spans="1:1024">
      <c r="A2" s="44"/>
      <c r="B2" s="44" t="s">
        <v>2909</v>
      </c>
      <c r="C2" s="49">
        <v>1</v>
      </c>
      <c r="D2" s="44" t="s">
        <v>3670</v>
      </c>
      <c r="E2" s="44" t="s">
        <v>2910</v>
      </c>
      <c r="F2" s="44" t="s">
        <v>290</v>
      </c>
      <c r="G2" s="44"/>
      <c r="H2" s="49" t="s">
        <v>2911</v>
      </c>
      <c r="I2" s="44"/>
      <c r="J2" s="44"/>
      <c r="K2" s="44"/>
      <c r="N2" s="1">
        <f>IF(K2="yes",1,0)</f>
        <v>0</v>
      </c>
    </row>
    <row r="3" spans="1:1024">
      <c r="A3" s="44"/>
      <c r="B3" s="44" t="s">
        <v>2909</v>
      </c>
      <c r="C3" s="49">
        <v>2</v>
      </c>
      <c r="D3" s="44" t="s">
        <v>3670</v>
      </c>
      <c r="E3" s="44" t="s">
        <v>2912</v>
      </c>
      <c r="F3" s="44" t="s">
        <v>300</v>
      </c>
      <c r="G3" s="44"/>
      <c r="H3" s="49">
        <v>1876</v>
      </c>
      <c r="I3" s="44"/>
      <c r="J3" s="44"/>
      <c r="K3" s="44"/>
      <c r="N3" s="1">
        <f>IF(K3="yes",1,0)</f>
        <v>0</v>
      </c>
    </row>
    <row r="4" spans="1:1024">
      <c r="A4" s="44"/>
      <c r="B4" s="44" t="s">
        <v>2909</v>
      </c>
      <c r="C4" s="49">
        <v>3</v>
      </c>
      <c r="D4" s="44" t="s">
        <v>3670</v>
      </c>
      <c r="E4" s="44" t="s">
        <v>2913</v>
      </c>
      <c r="F4" s="44" t="s">
        <v>290</v>
      </c>
      <c r="G4" s="44"/>
      <c r="H4" s="49" t="s">
        <v>2914</v>
      </c>
      <c r="I4" s="44"/>
      <c r="J4" s="44"/>
      <c r="K4" s="44"/>
      <c r="N4" s="1">
        <f t="shared" ref="N4:N67" si="0">IF(K4="yes",1,0)</f>
        <v>0</v>
      </c>
    </row>
    <row r="5" spans="1:1024">
      <c r="A5" s="44"/>
      <c r="B5" s="44" t="s">
        <v>2909</v>
      </c>
      <c r="C5" s="49">
        <v>4</v>
      </c>
      <c r="D5" s="44" t="s">
        <v>3670</v>
      </c>
      <c r="E5" s="44" t="s">
        <v>2915</v>
      </c>
      <c r="F5" s="44" t="s">
        <v>290</v>
      </c>
      <c r="G5" s="44"/>
      <c r="H5" s="49" t="s">
        <v>2916</v>
      </c>
      <c r="I5" s="44"/>
      <c r="J5" s="44"/>
      <c r="K5" s="44"/>
      <c r="N5" s="1">
        <f t="shared" si="0"/>
        <v>0</v>
      </c>
    </row>
    <row r="6" spans="1:1024">
      <c r="A6" s="44"/>
      <c r="B6" s="44" t="s">
        <v>2909</v>
      </c>
      <c r="C6" s="49">
        <v>5</v>
      </c>
      <c r="D6" s="44" t="s">
        <v>3670</v>
      </c>
      <c r="E6" s="44" t="s">
        <v>2917</v>
      </c>
      <c r="F6" s="44" t="s">
        <v>1669</v>
      </c>
      <c r="G6" s="44"/>
      <c r="H6" s="49" t="s">
        <v>604</v>
      </c>
      <c r="I6" s="44"/>
      <c r="J6" s="44"/>
      <c r="K6" s="44"/>
      <c r="N6" s="1">
        <f t="shared" si="0"/>
        <v>0</v>
      </c>
    </row>
    <row r="7" spans="1:1024">
      <c r="A7" s="44"/>
      <c r="B7" s="44" t="s">
        <v>2909</v>
      </c>
      <c r="C7" s="49">
        <v>6</v>
      </c>
      <c r="D7" s="44" t="s">
        <v>3670</v>
      </c>
      <c r="E7" s="44" t="s">
        <v>2918</v>
      </c>
      <c r="F7" s="44" t="s">
        <v>290</v>
      </c>
      <c r="G7" s="44"/>
      <c r="H7" s="49" t="s">
        <v>2919</v>
      </c>
      <c r="I7" s="44"/>
      <c r="J7" s="44"/>
      <c r="K7" s="44"/>
      <c r="N7" s="1">
        <f t="shared" si="0"/>
        <v>0</v>
      </c>
    </row>
    <row r="8" spans="1:1024">
      <c r="A8" s="44"/>
      <c r="B8" s="44" t="s">
        <v>2909</v>
      </c>
      <c r="C8" s="49">
        <v>7</v>
      </c>
      <c r="D8" s="44" t="s">
        <v>3670</v>
      </c>
      <c r="E8" s="44" t="s">
        <v>2920</v>
      </c>
      <c r="F8" s="44"/>
      <c r="G8" s="44"/>
      <c r="H8" s="49">
        <v>1878</v>
      </c>
      <c r="I8" s="44"/>
      <c r="J8" s="44"/>
      <c r="K8" s="44"/>
      <c r="N8" s="1">
        <f t="shared" si="0"/>
        <v>0</v>
      </c>
    </row>
    <row r="9" spans="1:1024">
      <c r="A9" s="44"/>
      <c r="B9" s="44" t="s">
        <v>2909</v>
      </c>
      <c r="C9" s="49"/>
      <c r="D9" s="44" t="s">
        <v>3670</v>
      </c>
      <c r="E9" s="44"/>
      <c r="F9" s="44"/>
      <c r="G9" s="44"/>
      <c r="H9" s="49"/>
      <c r="I9" s="44"/>
      <c r="J9" s="44"/>
      <c r="K9" s="44"/>
      <c r="N9" s="1">
        <f t="shared" si="0"/>
        <v>0</v>
      </c>
    </row>
    <row r="10" spans="1:1024">
      <c r="A10" s="44"/>
      <c r="B10" s="44" t="s">
        <v>2909</v>
      </c>
      <c r="C10" s="49"/>
      <c r="D10" s="44" t="s">
        <v>3670</v>
      </c>
      <c r="E10" s="44"/>
      <c r="F10" s="44"/>
      <c r="G10" s="44"/>
      <c r="H10" s="49"/>
      <c r="I10" s="44"/>
      <c r="J10" s="44"/>
      <c r="K10" s="44"/>
      <c r="N10" s="1">
        <f t="shared" si="0"/>
        <v>0</v>
      </c>
    </row>
    <row r="11" spans="1:1024">
      <c r="A11" s="44"/>
      <c r="B11" s="44" t="s">
        <v>2909</v>
      </c>
      <c r="C11" s="49"/>
      <c r="D11" s="44" t="s">
        <v>3670</v>
      </c>
      <c r="E11" s="44"/>
      <c r="F11" s="44"/>
      <c r="G11" s="44"/>
      <c r="H11" s="49"/>
      <c r="I11" s="44"/>
      <c r="J11" s="44"/>
      <c r="K11" s="44"/>
      <c r="N11" s="1">
        <f t="shared" si="0"/>
        <v>0</v>
      </c>
    </row>
    <row r="12" spans="1:1024">
      <c r="A12" s="44"/>
      <c r="B12" s="44"/>
      <c r="C12" s="49"/>
      <c r="D12" s="44"/>
      <c r="E12" s="44"/>
      <c r="F12" s="44"/>
      <c r="G12" s="44"/>
      <c r="H12" s="49"/>
      <c r="I12" s="44"/>
      <c r="J12" s="44"/>
      <c r="K12" s="44"/>
      <c r="N12" s="1">
        <f t="shared" si="0"/>
        <v>0</v>
      </c>
    </row>
    <row r="13" spans="1:1024">
      <c r="A13" s="44"/>
      <c r="B13" s="44"/>
      <c r="C13" s="49"/>
      <c r="D13" s="44"/>
      <c r="E13" s="44"/>
      <c r="F13" s="44"/>
      <c r="G13" s="44"/>
      <c r="H13" s="50"/>
      <c r="I13" s="44"/>
      <c r="J13" s="44"/>
      <c r="K13" s="44"/>
      <c r="N13" s="1">
        <f t="shared" si="0"/>
        <v>0</v>
      </c>
    </row>
    <row r="14" spans="1:1024">
      <c r="A14" s="44"/>
      <c r="B14" s="44"/>
      <c r="C14" s="49"/>
      <c r="D14" s="44"/>
      <c r="E14" s="44"/>
      <c r="F14" s="44"/>
      <c r="G14" s="44"/>
      <c r="H14" s="50"/>
      <c r="I14" s="44"/>
      <c r="J14" s="44"/>
      <c r="K14" s="44"/>
      <c r="N14" s="1">
        <f t="shared" si="0"/>
        <v>0</v>
      </c>
    </row>
    <row r="15" spans="1:1024">
      <c r="A15" s="44"/>
      <c r="B15" s="44"/>
      <c r="C15" s="49"/>
      <c r="D15" s="44"/>
      <c r="E15" s="44"/>
      <c r="F15" s="44"/>
      <c r="G15" s="44"/>
      <c r="H15" s="50"/>
      <c r="I15" s="44"/>
      <c r="J15" s="44"/>
      <c r="K15" s="44"/>
      <c r="N15" s="1">
        <f t="shared" si="0"/>
        <v>0</v>
      </c>
    </row>
    <row r="16" spans="1:1024">
      <c r="A16" s="44"/>
      <c r="B16" s="44"/>
      <c r="C16" s="49"/>
      <c r="D16" s="44"/>
      <c r="E16" s="44"/>
      <c r="F16" s="44"/>
      <c r="G16" s="44"/>
      <c r="H16" s="50"/>
      <c r="I16" s="44"/>
      <c r="J16" s="44"/>
      <c r="K16" s="44"/>
      <c r="N16" s="1">
        <f t="shared" si="0"/>
        <v>0</v>
      </c>
    </row>
    <row r="17" spans="1:14">
      <c r="A17" s="44"/>
      <c r="B17" s="44"/>
      <c r="C17" s="49"/>
      <c r="D17" s="44"/>
      <c r="E17" s="44"/>
      <c r="F17" s="44"/>
      <c r="G17" s="44"/>
      <c r="H17" s="50"/>
      <c r="I17" s="44"/>
      <c r="J17" s="44"/>
      <c r="K17" s="44"/>
      <c r="N17" s="1">
        <f t="shared" si="0"/>
        <v>0</v>
      </c>
    </row>
    <row r="18" spans="1:14">
      <c r="A18" s="44"/>
      <c r="B18" s="44"/>
      <c r="C18" s="49"/>
      <c r="D18" s="44"/>
      <c r="E18" s="44"/>
      <c r="F18" s="44"/>
      <c r="G18" s="44"/>
      <c r="H18" s="50"/>
      <c r="I18" s="44"/>
      <c r="J18" s="44"/>
      <c r="K18" s="44"/>
      <c r="N18" s="1">
        <f t="shared" si="0"/>
        <v>0</v>
      </c>
    </row>
    <row r="19" spans="1:14">
      <c r="A19" s="44"/>
      <c r="B19" s="44"/>
      <c r="C19" s="49"/>
      <c r="D19" s="44"/>
      <c r="E19" s="44"/>
      <c r="F19" s="44"/>
      <c r="G19" s="44"/>
      <c r="H19" s="50"/>
      <c r="I19" s="44"/>
      <c r="J19" s="44"/>
      <c r="K19" s="44"/>
      <c r="N19" s="1">
        <f t="shared" si="0"/>
        <v>0</v>
      </c>
    </row>
    <row r="20" spans="1:14">
      <c r="A20" s="44"/>
      <c r="B20" s="44"/>
      <c r="C20" s="49"/>
      <c r="D20" s="44"/>
      <c r="E20" s="44"/>
      <c r="F20" s="44"/>
      <c r="G20" s="44"/>
      <c r="H20" s="50"/>
      <c r="I20" s="44"/>
      <c r="J20" s="44"/>
      <c r="K20" s="44"/>
      <c r="N20" s="1">
        <f t="shared" si="0"/>
        <v>0</v>
      </c>
    </row>
    <row r="21" spans="1:14">
      <c r="A21" s="44"/>
      <c r="B21" s="44"/>
      <c r="C21" s="49"/>
      <c r="D21" s="44"/>
      <c r="E21" s="44"/>
      <c r="F21" s="44"/>
      <c r="G21" s="44"/>
      <c r="H21" s="50"/>
      <c r="I21" s="44"/>
      <c r="J21" s="44"/>
      <c r="K21" s="44"/>
      <c r="N21" s="1">
        <f t="shared" si="0"/>
        <v>0</v>
      </c>
    </row>
    <row r="22" spans="1:14">
      <c r="A22" s="44"/>
      <c r="B22" s="44"/>
      <c r="C22" s="49"/>
      <c r="D22" s="44"/>
      <c r="E22" s="44"/>
      <c r="F22" s="44"/>
      <c r="G22" s="44"/>
      <c r="H22" s="50"/>
      <c r="I22" s="44"/>
      <c r="J22" s="44"/>
      <c r="K22" s="44"/>
      <c r="N22" s="1">
        <f t="shared" si="0"/>
        <v>0</v>
      </c>
    </row>
    <row r="23" spans="1:14">
      <c r="A23" s="44"/>
      <c r="B23" s="44"/>
      <c r="C23" s="44"/>
      <c r="D23" s="44"/>
      <c r="E23" s="44"/>
      <c r="F23" s="44"/>
      <c r="G23" s="44"/>
      <c r="H23" s="50"/>
      <c r="I23" s="44"/>
      <c r="J23" s="44"/>
      <c r="K23" s="44"/>
      <c r="N23" s="1">
        <f t="shared" si="0"/>
        <v>0</v>
      </c>
    </row>
    <row r="24" spans="1:14">
      <c r="A24" s="44"/>
      <c r="B24" s="44"/>
      <c r="C24" s="44"/>
      <c r="D24" s="44"/>
      <c r="E24" s="44"/>
      <c r="F24" s="44"/>
      <c r="G24" s="44"/>
      <c r="H24" s="44"/>
      <c r="I24" s="44"/>
      <c r="J24" s="44"/>
      <c r="K24" s="44"/>
      <c r="N24" s="1">
        <f t="shared" si="0"/>
        <v>0</v>
      </c>
    </row>
    <row r="25" spans="1:14">
      <c r="A25" s="44"/>
      <c r="B25" s="44"/>
      <c r="C25" s="44"/>
      <c r="D25" s="44"/>
      <c r="E25" s="44"/>
      <c r="F25" s="44"/>
      <c r="G25" s="44"/>
      <c r="H25" s="44"/>
      <c r="I25" s="44"/>
      <c r="J25" s="44"/>
      <c r="K25" s="44"/>
      <c r="N25" s="1">
        <f t="shared" si="0"/>
        <v>0</v>
      </c>
    </row>
    <row r="26" spans="1:14">
      <c r="A26" s="44"/>
      <c r="B26" s="44"/>
      <c r="C26" s="44"/>
      <c r="D26" s="44"/>
      <c r="E26" s="44"/>
      <c r="F26" s="44"/>
      <c r="G26" s="44"/>
      <c r="H26" s="44"/>
      <c r="I26" s="44"/>
      <c r="J26" s="44"/>
      <c r="K26" s="44"/>
      <c r="N26" s="1">
        <f t="shared" si="0"/>
        <v>0</v>
      </c>
    </row>
    <row r="27" spans="1:14">
      <c r="A27" s="44"/>
      <c r="B27" s="44"/>
      <c r="C27" s="44"/>
      <c r="D27" s="44"/>
      <c r="E27" s="44"/>
      <c r="F27" s="44"/>
      <c r="G27" s="44"/>
      <c r="H27" s="44"/>
      <c r="I27" s="44"/>
      <c r="J27" s="44"/>
      <c r="K27" s="44"/>
      <c r="N27" s="1">
        <f t="shared" si="0"/>
        <v>0</v>
      </c>
    </row>
    <row r="28" spans="1:14">
      <c r="A28" s="44"/>
      <c r="B28" s="44"/>
      <c r="C28" s="44"/>
      <c r="D28" s="44"/>
      <c r="E28" s="44"/>
      <c r="F28" s="44"/>
      <c r="G28" s="44"/>
      <c r="H28" s="44"/>
      <c r="I28" s="44"/>
      <c r="J28" s="44"/>
      <c r="K28" s="44"/>
      <c r="N28" s="1">
        <f t="shared" si="0"/>
        <v>0</v>
      </c>
    </row>
    <row r="29" spans="1:14">
      <c r="A29" s="44"/>
      <c r="B29" s="44"/>
      <c r="C29" s="44"/>
      <c r="D29" s="44"/>
      <c r="E29" s="44"/>
      <c r="F29" s="44"/>
      <c r="G29" s="44"/>
      <c r="H29" s="44"/>
      <c r="I29" s="44"/>
      <c r="J29" s="44"/>
      <c r="K29" s="44"/>
      <c r="N29" s="1">
        <f t="shared" si="0"/>
        <v>0</v>
      </c>
    </row>
    <row r="30" spans="1:14">
      <c r="A30" s="44"/>
      <c r="B30" s="44"/>
      <c r="C30" s="44"/>
      <c r="D30" s="44"/>
      <c r="E30" s="44"/>
      <c r="F30" s="44"/>
      <c r="G30" s="44"/>
      <c r="H30" s="44"/>
      <c r="I30" s="44"/>
      <c r="J30" s="44"/>
      <c r="K30" s="44"/>
      <c r="N30" s="1">
        <f t="shared" si="0"/>
        <v>0</v>
      </c>
    </row>
    <row r="31" spans="1:14">
      <c r="A31" s="44"/>
      <c r="B31" s="44"/>
      <c r="C31" s="44"/>
      <c r="D31" s="44"/>
      <c r="E31" s="44"/>
      <c r="F31" s="44"/>
      <c r="G31" s="44"/>
      <c r="H31" s="44"/>
      <c r="I31" s="44"/>
      <c r="J31" s="44"/>
      <c r="K31" s="44"/>
      <c r="N31" s="1">
        <f t="shared" si="0"/>
        <v>0</v>
      </c>
    </row>
    <row r="32" spans="1:14">
      <c r="A32" s="44"/>
      <c r="B32" s="44"/>
      <c r="C32" s="44"/>
      <c r="D32" s="44"/>
      <c r="E32" s="44"/>
      <c r="F32" s="44"/>
      <c r="G32" s="44"/>
      <c r="H32" s="44"/>
      <c r="I32" s="44"/>
      <c r="J32" s="44"/>
      <c r="K32" s="44"/>
      <c r="N32" s="1">
        <f t="shared" si="0"/>
        <v>0</v>
      </c>
    </row>
    <row r="33" spans="1:14">
      <c r="A33" s="44"/>
      <c r="B33" s="44"/>
      <c r="C33" s="44"/>
      <c r="D33" s="44"/>
      <c r="E33" s="44"/>
      <c r="F33" s="44"/>
      <c r="G33" s="44"/>
      <c r="H33" s="44"/>
      <c r="I33" s="44"/>
      <c r="J33" s="44"/>
      <c r="K33" s="44"/>
      <c r="N33" s="1">
        <f t="shared" si="0"/>
        <v>0</v>
      </c>
    </row>
    <row r="34" spans="1:14">
      <c r="A34" s="44"/>
      <c r="B34" s="44"/>
      <c r="C34" s="44"/>
      <c r="D34" s="44"/>
      <c r="E34" s="44"/>
      <c r="F34" s="44"/>
      <c r="G34" s="44"/>
      <c r="H34" s="44"/>
      <c r="I34" s="44"/>
      <c r="J34" s="44"/>
      <c r="K34" s="44"/>
      <c r="N34" s="1">
        <f t="shared" si="0"/>
        <v>0</v>
      </c>
    </row>
    <row r="35" spans="1:14">
      <c r="A35" s="44"/>
      <c r="B35" s="44"/>
      <c r="C35" s="44"/>
      <c r="D35" s="44"/>
      <c r="E35" s="44"/>
      <c r="F35" s="44"/>
      <c r="G35" s="44"/>
      <c r="H35" s="44"/>
      <c r="I35" s="44"/>
      <c r="J35" s="44"/>
      <c r="K35" s="44"/>
      <c r="N35" s="1">
        <f t="shared" si="0"/>
        <v>0</v>
      </c>
    </row>
    <row r="36" spans="1:14">
      <c r="A36" s="44"/>
      <c r="B36" s="44"/>
      <c r="C36" s="44"/>
      <c r="D36" s="44"/>
      <c r="E36" s="44"/>
      <c r="F36" s="44"/>
      <c r="G36" s="44"/>
      <c r="H36" s="44"/>
      <c r="I36" s="44"/>
      <c r="J36" s="44"/>
      <c r="K36" s="44"/>
      <c r="N36" s="1">
        <f t="shared" si="0"/>
        <v>0</v>
      </c>
    </row>
    <row r="37" spans="1:14">
      <c r="A37" s="44"/>
      <c r="B37" s="44"/>
      <c r="C37" s="44"/>
      <c r="D37" s="44"/>
      <c r="E37" s="44"/>
      <c r="F37" s="44"/>
      <c r="G37" s="44"/>
      <c r="H37" s="44"/>
      <c r="I37" s="44"/>
      <c r="J37" s="44"/>
      <c r="K37" s="44"/>
      <c r="N37" s="1">
        <f t="shared" si="0"/>
        <v>0</v>
      </c>
    </row>
    <row r="38" spans="1:14">
      <c r="N38" s="1">
        <f t="shared" si="0"/>
        <v>0</v>
      </c>
    </row>
    <row r="39" spans="1:14">
      <c r="N39" s="1">
        <f t="shared" si="0"/>
        <v>0</v>
      </c>
    </row>
    <row r="40" spans="1:14">
      <c r="N40" s="1">
        <f t="shared" si="0"/>
        <v>0</v>
      </c>
    </row>
    <row r="41" spans="1:14">
      <c r="N41" s="1">
        <f t="shared" si="0"/>
        <v>0</v>
      </c>
    </row>
    <row r="42" spans="1:14">
      <c r="N42" s="1">
        <f t="shared" si="0"/>
        <v>0</v>
      </c>
    </row>
    <row r="43" spans="1:14">
      <c r="N43" s="1">
        <f t="shared" si="0"/>
        <v>0</v>
      </c>
    </row>
    <row r="44" spans="1:14">
      <c r="N44" s="1">
        <f t="shared" si="0"/>
        <v>0</v>
      </c>
    </row>
    <row r="45" spans="1:14">
      <c r="N45" s="1">
        <f t="shared" si="0"/>
        <v>0</v>
      </c>
    </row>
    <row r="46" spans="1:14">
      <c r="N46" s="1">
        <f t="shared" si="0"/>
        <v>0</v>
      </c>
    </row>
    <row r="47" spans="1:14">
      <c r="N47" s="1">
        <f t="shared" si="0"/>
        <v>0</v>
      </c>
    </row>
    <row r="48" spans="1:14">
      <c r="N48" s="1">
        <f t="shared" si="0"/>
        <v>0</v>
      </c>
    </row>
    <row r="49" spans="14:14">
      <c r="N49" s="1">
        <f t="shared" si="0"/>
        <v>0</v>
      </c>
    </row>
    <row r="50" spans="14:14">
      <c r="N50" s="1">
        <f t="shared" si="0"/>
        <v>0</v>
      </c>
    </row>
    <row r="51" spans="14:14">
      <c r="N51" s="1">
        <f t="shared" si="0"/>
        <v>0</v>
      </c>
    </row>
    <row r="52" spans="14:14">
      <c r="N52" s="1">
        <f t="shared" si="0"/>
        <v>0</v>
      </c>
    </row>
    <row r="53" spans="14:14">
      <c r="N53" s="1">
        <f t="shared" si="0"/>
        <v>0</v>
      </c>
    </row>
    <row r="54" spans="14:14">
      <c r="N54" s="1">
        <f t="shared" si="0"/>
        <v>0</v>
      </c>
    </row>
    <row r="55" spans="14:14">
      <c r="N55" s="1">
        <f t="shared" si="0"/>
        <v>0</v>
      </c>
    </row>
    <row r="56" spans="14:14">
      <c r="N56" s="1">
        <f t="shared" si="0"/>
        <v>0</v>
      </c>
    </row>
    <row r="57" spans="14:14">
      <c r="N57" s="1">
        <f t="shared" si="0"/>
        <v>0</v>
      </c>
    </row>
    <row r="58" spans="14:14">
      <c r="N58" s="1">
        <f t="shared" si="0"/>
        <v>0</v>
      </c>
    </row>
    <row r="59" spans="14:14">
      <c r="N59" s="1">
        <f t="shared" si="0"/>
        <v>0</v>
      </c>
    </row>
    <row r="60" spans="14:14">
      <c r="N60" s="1">
        <f t="shared" si="0"/>
        <v>0</v>
      </c>
    </row>
    <row r="61" spans="14:14">
      <c r="N61" s="1">
        <f t="shared" si="0"/>
        <v>0</v>
      </c>
    </row>
    <row r="62" spans="14:14">
      <c r="N62" s="1">
        <f t="shared" si="0"/>
        <v>0</v>
      </c>
    </row>
    <row r="63" spans="14:14">
      <c r="N63" s="1">
        <f t="shared" si="0"/>
        <v>0</v>
      </c>
    </row>
    <row r="64" spans="14:14">
      <c r="N64" s="1">
        <f t="shared" si="0"/>
        <v>0</v>
      </c>
    </row>
    <row r="65" spans="14:14">
      <c r="N65" s="1">
        <f t="shared" si="0"/>
        <v>0</v>
      </c>
    </row>
    <row r="66" spans="14:14">
      <c r="N66" s="1">
        <f t="shared" si="0"/>
        <v>0</v>
      </c>
    </row>
    <row r="67" spans="14:14">
      <c r="N67" s="1">
        <f t="shared" si="0"/>
        <v>0</v>
      </c>
    </row>
    <row r="68" spans="14:14">
      <c r="N68" s="1">
        <f t="shared" ref="N68:N131" si="1">IF(K68="yes",1,0)</f>
        <v>0</v>
      </c>
    </row>
    <row r="69" spans="14:14">
      <c r="N69" s="1">
        <f t="shared" si="1"/>
        <v>0</v>
      </c>
    </row>
    <row r="70" spans="14:14">
      <c r="N70" s="1">
        <f t="shared" si="1"/>
        <v>0</v>
      </c>
    </row>
    <row r="71" spans="14:14">
      <c r="N71" s="1">
        <f t="shared" si="1"/>
        <v>0</v>
      </c>
    </row>
    <row r="72" spans="14:14">
      <c r="N72" s="1">
        <f t="shared" si="1"/>
        <v>0</v>
      </c>
    </row>
    <row r="73" spans="14:14">
      <c r="N73" s="1">
        <f t="shared" si="1"/>
        <v>0</v>
      </c>
    </row>
    <row r="74" spans="14:14">
      <c r="N74" s="1">
        <f t="shared" si="1"/>
        <v>0</v>
      </c>
    </row>
    <row r="75" spans="14:14">
      <c r="N75" s="1">
        <f t="shared" si="1"/>
        <v>0</v>
      </c>
    </row>
    <row r="76" spans="14:14">
      <c r="N76" s="1">
        <f t="shared" si="1"/>
        <v>0</v>
      </c>
    </row>
    <row r="77" spans="14:14">
      <c r="N77" s="1">
        <f t="shared" si="1"/>
        <v>0</v>
      </c>
    </row>
    <row r="78" spans="14:14">
      <c r="N78" s="1">
        <f t="shared" si="1"/>
        <v>0</v>
      </c>
    </row>
    <row r="79" spans="14:14">
      <c r="N79" s="1">
        <f t="shared" si="1"/>
        <v>0</v>
      </c>
    </row>
    <row r="80" spans="14:14">
      <c r="N80" s="1">
        <f t="shared" si="1"/>
        <v>0</v>
      </c>
    </row>
    <row r="81" spans="14:14">
      <c r="N81" s="1">
        <f t="shared" si="1"/>
        <v>0</v>
      </c>
    </row>
    <row r="82" spans="14:14">
      <c r="N82" s="1">
        <f t="shared" si="1"/>
        <v>0</v>
      </c>
    </row>
    <row r="83" spans="14:14">
      <c r="N83" s="1">
        <f t="shared" si="1"/>
        <v>0</v>
      </c>
    </row>
    <row r="84" spans="14:14">
      <c r="N84" s="1">
        <f t="shared" si="1"/>
        <v>0</v>
      </c>
    </row>
    <row r="85" spans="14:14">
      <c r="N85" s="1">
        <f t="shared" si="1"/>
        <v>0</v>
      </c>
    </row>
    <row r="86" spans="14:14">
      <c r="N86" s="1">
        <f t="shared" si="1"/>
        <v>0</v>
      </c>
    </row>
    <row r="87" spans="14:14">
      <c r="N87" s="1">
        <f t="shared" si="1"/>
        <v>0</v>
      </c>
    </row>
    <row r="88" spans="14:14">
      <c r="N88" s="1">
        <f t="shared" si="1"/>
        <v>0</v>
      </c>
    </row>
    <row r="89" spans="14:14">
      <c r="N89" s="1">
        <f t="shared" si="1"/>
        <v>0</v>
      </c>
    </row>
    <row r="90" spans="14:14">
      <c r="N90" s="1">
        <f t="shared" si="1"/>
        <v>0</v>
      </c>
    </row>
    <row r="91" spans="14:14">
      <c r="N91" s="1">
        <f t="shared" si="1"/>
        <v>0</v>
      </c>
    </row>
    <row r="92" spans="14:14">
      <c r="N92" s="1">
        <f t="shared" si="1"/>
        <v>0</v>
      </c>
    </row>
    <row r="93" spans="14:14">
      <c r="N93" s="1">
        <f t="shared" si="1"/>
        <v>0</v>
      </c>
    </row>
    <row r="94" spans="14:14">
      <c r="N94" s="1">
        <f t="shared" si="1"/>
        <v>0</v>
      </c>
    </row>
    <row r="95" spans="14:14">
      <c r="N95" s="1">
        <f t="shared" si="1"/>
        <v>0</v>
      </c>
    </row>
    <row r="96" spans="14:14">
      <c r="N96" s="1">
        <f t="shared" si="1"/>
        <v>0</v>
      </c>
    </row>
    <row r="97" spans="14:14">
      <c r="N97" s="1">
        <f t="shared" si="1"/>
        <v>0</v>
      </c>
    </row>
    <row r="98" spans="14:14">
      <c r="N98" s="1">
        <f t="shared" si="1"/>
        <v>0</v>
      </c>
    </row>
    <row r="99" spans="14:14">
      <c r="N99" s="1">
        <f t="shared" si="1"/>
        <v>0</v>
      </c>
    </row>
    <row r="100" spans="14:14">
      <c r="N100" s="1">
        <f t="shared" si="1"/>
        <v>0</v>
      </c>
    </row>
    <row r="101" spans="14:14">
      <c r="N101" s="1">
        <f t="shared" si="1"/>
        <v>0</v>
      </c>
    </row>
    <row r="102" spans="14:14">
      <c r="N102" s="1">
        <f t="shared" si="1"/>
        <v>0</v>
      </c>
    </row>
    <row r="103" spans="14:14">
      <c r="N103" s="1">
        <f t="shared" si="1"/>
        <v>0</v>
      </c>
    </row>
    <row r="104" spans="14:14">
      <c r="N104" s="1">
        <f t="shared" si="1"/>
        <v>0</v>
      </c>
    </row>
    <row r="105" spans="14:14">
      <c r="N105" s="1">
        <f t="shared" si="1"/>
        <v>0</v>
      </c>
    </row>
    <row r="106" spans="14:14">
      <c r="N106" s="1">
        <f t="shared" si="1"/>
        <v>0</v>
      </c>
    </row>
    <row r="107" spans="14:14">
      <c r="N107" s="1">
        <f t="shared" si="1"/>
        <v>0</v>
      </c>
    </row>
    <row r="108" spans="14:14">
      <c r="N108" s="1">
        <f t="shared" si="1"/>
        <v>0</v>
      </c>
    </row>
    <row r="109" spans="14:14">
      <c r="N109" s="1">
        <f t="shared" si="1"/>
        <v>0</v>
      </c>
    </row>
    <row r="110" spans="14:14">
      <c r="N110" s="1">
        <f t="shared" si="1"/>
        <v>0</v>
      </c>
    </row>
    <row r="111" spans="14:14">
      <c r="N111" s="1">
        <f t="shared" si="1"/>
        <v>0</v>
      </c>
    </row>
    <row r="112" spans="14:14">
      <c r="N112" s="1">
        <f t="shared" si="1"/>
        <v>0</v>
      </c>
    </row>
    <row r="113" spans="14:14">
      <c r="N113" s="1">
        <f t="shared" si="1"/>
        <v>0</v>
      </c>
    </row>
    <row r="114" spans="14:14">
      <c r="N114" s="1">
        <f t="shared" si="1"/>
        <v>0</v>
      </c>
    </row>
    <row r="115" spans="14:14">
      <c r="N115" s="1">
        <f t="shared" si="1"/>
        <v>0</v>
      </c>
    </row>
    <row r="116" spans="14:14">
      <c r="N116" s="1">
        <f t="shared" si="1"/>
        <v>0</v>
      </c>
    </row>
    <row r="117" spans="14:14">
      <c r="N117" s="1">
        <f t="shared" si="1"/>
        <v>0</v>
      </c>
    </row>
    <row r="118" spans="14:14">
      <c r="N118" s="1">
        <f t="shared" si="1"/>
        <v>0</v>
      </c>
    </row>
    <row r="119" spans="14:14">
      <c r="N119" s="1">
        <f t="shared" si="1"/>
        <v>0</v>
      </c>
    </row>
    <row r="120" spans="14:14">
      <c r="N120" s="1">
        <f t="shared" si="1"/>
        <v>0</v>
      </c>
    </row>
    <row r="121" spans="14:14">
      <c r="N121" s="1">
        <f t="shared" si="1"/>
        <v>0</v>
      </c>
    </row>
    <row r="122" spans="14:14">
      <c r="N122" s="1">
        <f t="shared" si="1"/>
        <v>0</v>
      </c>
    </row>
    <row r="123" spans="14:14">
      <c r="N123" s="1">
        <f t="shared" si="1"/>
        <v>0</v>
      </c>
    </row>
    <row r="124" spans="14:14">
      <c r="N124" s="1">
        <f t="shared" si="1"/>
        <v>0</v>
      </c>
    </row>
    <row r="125" spans="14:14">
      <c r="N125" s="1">
        <f t="shared" si="1"/>
        <v>0</v>
      </c>
    </row>
    <row r="126" spans="14:14">
      <c r="N126" s="1">
        <f t="shared" si="1"/>
        <v>0</v>
      </c>
    </row>
    <row r="127" spans="14:14">
      <c r="N127" s="1">
        <f t="shared" si="1"/>
        <v>0</v>
      </c>
    </row>
    <row r="128" spans="14:14">
      <c r="N128" s="1">
        <f t="shared" si="1"/>
        <v>0</v>
      </c>
    </row>
    <row r="129" spans="14:14">
      <c r="N129" s="1">
        <f t="shared" si="1"/>
        <v>0</v>
      </c>
    </row>
    <row r="130" spans="14:14">
      <c r="N130" s="1">
        <f t="shared" si="1"/>
        <v>0</v>
      </c>
    </row>
    <row r="131" spans="14:14">
      <c r="N131" s="1">
        <f t="shared" si="1"/>
        <v>0</v>
      </c>
    </row>
    <row r="132" spans="14:14">
      <c r="N132" s="1">
        <f t="shared" ref="N132:N196" si="2">IF(K132="yes",1,0)</f>
        <v>0</v>
      </c>
    </row>
    <row r="133" spans="14:14">
      <c r="N133" s="1">
        <f t="shared" si="2"/>
        <v>0</v>
      </c>
    </row>
    <row r="134" spans="14:14">
      <c r="N134" s="1">
        <f t="shared" si="2"/>
        <v>0</v>
      </c>
    </row>
    <row r="135" spans="14:14">
      <c r="N135" s="1">
        <f t="shared" si="2"/>
        <v>0</v>
      </c>
    </row>
    <row r="136" spans="14:14">
      <c r="N136" s="1">
        <f t="shared" si="2"/>
        <v>0</v>
      </c>
    </row>
    <row r="137" spans="14:14">
      <c r="N137" s="1">
        <f t="shared" si="2"/>
        <v>0</v>
      </c>
    </row>
    <row r="138" spans="14:14">
      <c r="N138" s="1">
        <f t="shared" si="2"/>
        <v>0</v>
      </c>
    </row>
    <row r="139" spans="14:14">
      <c r="N139" s="1">
        <f t="shared" si="2"/>
        <v>0</v>
      </c>
    </row>
    <row r="140" spans="14:14">
      <c r="N140" s="1">
        <f t="shared" si="2"/>
        <v>0</v>
      </c>
    </row>
    <row r="141" spans="14:14">
      <c r="N141" s="1">
        <f t="shared" si="2"/>
        <v>0</v>
      </c>
    </row>
    <row r="142" spans="14:14">
      <c r="N142" s="1">
        <f t="shared" si="2"/>
        <v>0</v>
      </c>
    </row>
    <row r="143" spans="14:14">
      <c r="N143" s="1">
        <f t="shared" si="2"/>
        <v>0</v>
      </c>
    </row>
    <row r="144" spans="14:14">
      <c r="N144" s="1">
        <f t="shared" si="2"/>
        <v>0</v>
      </c>
    </row>
    <row r="145" spans="14:14">
      <c r="N145" s="1">
        <f t="shared" si="2"/>
        <v>0</v>
      </c>
    </row>
    <row r="146" spans="14:14">
      <c r="N146" s="1">
        <f t="shared" si="2"/>
        <v>0</v>
      </c>
    </row>
    <row r="147" spans="14:14">
      <c r="N147" s="1">
        <f t="shared" si="2"/>
        <v>0</v>
      </c>
    </row>
    <row r="148" spans="14:14">
      <c r="N148" s="1">
        <f t="shared" si="2"/>
        <v>0</v>
      </c>
    </row>
    <row r="149" spans="14:14">
      <c r="N149" s="1">
        <f t="shared" si="2"/>
        <v>0</v>
      </c>
    </row>
    <row r="150" spans="14:14">
      <c r="N150" s="1">
        <f t="shared" si="2"/>
        <v>0</v>
      </c>
    </row>
    <row r="151" spans="14:14">
      <c r="N151" s="1">
        <f t="shared" si="2"/>
        <v>0</v>
      </c>
    </row>
    <row r="152" spans="14:14">
      <c r="N152" s="1">
        <f t="shared" si="2"/>
        <v>0</v>
      </c>
    </row>
    <row r="153" spans="14:14">
      <c r="N153" s="1">
        <f t="shared" si="2"/>
        <v>0</v>
      </c>
    </row>
    <row r="154" spans="14:14">
      <c r="N154" s="1">
        <f t="shared" si="2"/>
        <v>0</v>
      </c>
    </row>
    <row r="155" spans="14:14">
      <c r="N155" s="1">
        <f t="shared" si="2"/>
        <v>0</v>
      </c>
    </row>
    <row r="156" spans="14:14">
      <c r="N156" s="1">
        <f t="shared" si="2"/>
        <v>0</v>
      </c>
    </row>
    <row r="157" spans="14:14">
      <c r="N157" s="1">
        <f t="shared" si="2"/>
        <v>0</v>
      </c>
    </row>
    <row r="158" spans="14:14">
      <c r="N158" s="1">
        <f t="shared" si="2"/>
        <v>0</v>
      </c>
    </row>
    <row r="159" spans="14:14">
      <c r="N159" s="1">
        <f t="shared" si="2"/>
        <v>0</v>
      </c>
    </row>
    <row r="160" spans="14:14">
      <c r="N160" s="1">
        <f t="shared" si="2"/>
        <v>0</v>
      </c>
    </row>
    <row r="161" spans="14:14">
      <c r="N161" s="1">
        <f t="shared" si="2"/>
        <v>0</v>
      </c>
    </row>
    <row r="162" spans="14:14">
      <c r="N162" s="1">
        <f t="shared" si="2"/>
        <v>0</v>
      </c>
    </row>
    <row r="163" spans="14:14">
      <c r="N163" s="1">
        <f t="shared" si="2"/>
        <v>0</v>
      </c>
    </row>
    <row r="164" spans="14:14">
      <c r="N164" s="1">
        <f t="shared" si="2"/>
        <v>0</v>
      </c>
    </row>
    <row r="165" spans="14:14">
      <c r="N165" s="1">
        <f t="shared" si="2"/>
        <v>0</v>
      </c>
    </row>
    <row r="166" spans="14:14">
      <c r="N166" s="1">
        <f t="shared" si="2"/>
        <v>0</v>
      </c>
    </row>
    <row r="167" spans="14:14">
      <c r="N167" s="1">
        <f t="shared" si="2"/>
        <v>0</v>
      </c>
    </row>
    <row r="168" spans="14:14">
      <c r="N168" s="1">
        <f t="shared" si="2"/>
        <v>0</v>
      </c>
    </row>
    <row r="169" spans="14:14">
      <c r="N169" s="1">
        <f t="shared" si="2"/>
        <v>0</v>
      </c>
    </row>
    <row r="170" spans="14:14">
      <c r="N170" s="1">
        <f t="shared" si="2"/>
        <v>0</v>
      </c>
    </row>
    <row r="171" spans="14:14">
      <c r="N171" s="1">
        <f t="shared" si="2"/>
        <v>0</v>
      </c>
    </row>
    <row r="172" spans="14:14">
      <c r="N172" s="1">
        <f t="shared" si="2"/>
        <v>0</v>
      </c>
    </row>
    <row r="173" spans="14:14">
      <c r="N173" s="1">
        <f t="shared" si="2"/>
        <v>0</v>
      </c>
    </row>
    <row r="174" spans="14:14">
      <c r="N174" s="1">
        <f t="shared" si="2"/>
        <v>0</v>
      </c>
    </row>
    <row r="175" spans="14:14">
      <c r="N175" s="1">
        <f t="shared" si="2"/>
        <v>0</v>
      </c>
    </row>
    <row r="176" spans="14:14">
      <c r="N176" s="1">
        <f t="shared" si="2"/>
        <v>0</v>
      </c>
    </row>
    <row r="177" spans="14:14">
      <c r="N177" s="1">
        <f t="shared" si="2"/>
        <v>0</v>
      </c>
    </row>
    <row r="178" spans="14:14">
      <c r="N178" s="1">
        <f t="shared" si="2"/>
        <v>0</v>
      </c>
    </row>
    <row r="179" spans="14:14">
      <c r="N179" s="1">
        <f t="shared" si="2"/>
        <v>0</v>
      </c>
    </row>
    <row r="180" spans="14:14">
      <c r="N180" s="1">
        <f t="shared" si="2"/>
        <v>0</v>
      </c>
    </row>
    <row r="181" spans="14:14">
      <c r="N181" s="1">
        <f t="shared" si="2"/>
        <v>0</v>
      </c>
    </row>
    <row r="182" spans="14:14">
      <c r="N182" s="1">
        <f t="shared" si="2"/>
        <v>0</v>
      </c>
    </row>
    <row r="183" spans="14:14">
      <c r="N183" s="1">
        <f t="shared" si="2"/>
        <v>0</v>
      </c>
    </row>
    <row r="184" spans="14:14">
      <c r="N184" s="1">
        <f t="shared" si="2"/>
        <v>0</v>
      </c>
    </row>
    <row r="185" spans="14:14">
      <c r="N185" s="1">
        <f t="shared" si="2"/>
        <v>0</v>
      </c>
    </row>
    <row r="186" spans="14:14">
      <c r="N186" s="1">
        <f t="shared" si="2"/>
        <v>0</v>
      </c>
    </row>
    <row r="187" spans="14:14">
      <c r="N187" s="1">
        <f t="shared" si="2"/>
        <v>0</v>
      </c>
    </row>
    <row r="188" spans="14:14">
      <c r="N188" s="1">
        <f t="shared" si="2"/>
        <v>0</v>
      </c>
    </row>
    <row r="189" spans="14:14">
      <c r="N189" s="1">
        <f t="shared" si="2"/>
        <v>0</v>
      </c>
    </row>
    <row r="190" spans="14:14">
      <c r="N190" s="1">
        <f t="shared" si="2"/>
        <v>0</v>
      </c>
    </row>
    <row r="191" spans="14:14">
      <c r="N191" s="1">
        <f t="shared" si="2"/>
        <v>0</v>
      </c>
    </row>
    <row r="192" spans="14:14">
      <c r="N192" s="1">
        <f t="shared" si="2"/>
        <v>0</v>
      </c>
    </row>
    <row r="193" spans="14:14">
      <c r="N193" s="1">
        <f t="shared" si="2"/>
        <v>0</v>
      </c>
    </row>
    <row r="194" spans="14:14">
      <c r="N194" s="1">
        <f t="shared" si="2"/>
        <v>0</v>
      </c>
    </row>
    <row r="195" spans="14:14">
      <c r="N195" s="1">
        <f t="shared" si="2"/>
        <v>0</v>
      </c>
    </row>
    <row r="196" spans="14:14">
      <c r="N196" s="1">
        <f t="shared" si="2"/>
        <v>0</v>
      </c>
    </row>
    <row r="197" spans="14:14">
      <c r="N197" s="1">
        <f t="shared" ref="N197:N222" si="3">IF(K197="yes",1,0)</f>
        <v>0</v>
      </c>
    </row>
    <row r="198" spans="14:14">
      <c r="N198" s="1">
        <f t="shared" si="3"/>
        <v>0</v>
      </c>
    </row>
    <row r="199" spans="14:14">
      <c r="N199" s="1">
        <f t="shared" si="3"/>
        <v>0</v>
      </c>
    </row>
    <row r="200" spans="14:14">
      <c r="N200" s="1">
        <f t="shared" si="3"/>
        <v>0</v>
      </c>
    </row>
    <row r="201" spans="14:14">
      <c r="N201" s="1">
        <f t="shared" si="3"/>
        <v>0</v>
      </c>
    </row>
    <row r="202" spans="14:14">
      <c r="N202" s="1">
        <f t="shared" si="3"/>
        <v>0</v>
      </c>
    </row>
    <row r="203" spans="14:14">
      <c r="N203" s="1">
        <f t="shared" si="3"/>
        <v>0</v>
      </c>
    </row>
    <row r="204" spans="14:14">
      <c r="N204" s="1">
        <f t="shared" si="3"/>
        <v>0</v>
      </c>
    </row>
    <row r="205" spans="14:14">
      <c r="N205" s="1">
        <f t="shared" si="3"/>
        <v>0</v>
      </c>
    </row>
    <row r="206" spans="14:14">
      <c r="N206" s="1">
        <f t="shared" si="3"/>
        <v>0</v>
      </c>
    </row>
    <row r="207" spans="14:14">
      <c r="N207" s="1">
        <f t="shared" si="3"/>
        <v>0</v>
      </c>
    </row>
    <row r="208" spans="14:14">
      <c r="N208" s="1">
        <f t="shared" si="3"/>
        <v>0</v>
      </c>
    </row>
    <row r="209" spans="14:14">
      <c r="N209" s="1">
        <f t="shared" si="3"/>
        <v>0</v>
      </c>
    </row>
    <row r="210" spans="14:14">
      <c r="N210" s="1">
        <f t="shared" si="3"/>
        <v>0</v>
      </c>
    </row>
    <row r="211" spans="14:14">
      <c r="N211" s="1">
        <f t="shared" si="3"/>
        <v>0</v>
      </c>
    </row>
    <row r="212" spans="14:14">
      <c r="N212" s="1">
        <f t="shared" si="3"/>
        <v>0</v>
      </c>
    </row>
    <row r="213" spans="14:14">
      <c r="N213" s="1">
        <f t="shared" si="3"/>
        <v>0</v>
      </c>
    </row>
    <row r="214" spans="14:14">
      <c r="N214" s="1">
        <f t="shared" si="3"/>
        <v>0</v>
      </c>
    </row>
    <row r="215" spans="14:14">
      <c r="N215" s="1">
        <f t="shared" si="3"/>
        <v>0</v>
      </c>
    </row>
    <row r="216" spans="14:14">
      <c r="N216" s="1">
        <f t="shared" si="3"/>
        <v>0</v>
      </c>
    </row>
    <row r="217" spans="14:14">
      <c r="N217" s="1">
        <f t="shared" si="3"/>
        <v>0</v>
      </c>
    </row>
    <row r="218" spans="14:14">
      <c r="N218" s="1">
        <f t="shared" si="3"/>
        <v>0</v>
      </c>
    </row>
    <row r="219" spans="14:14">
      <c r="N219" s="1">
        <f t="shared" si="3"/>
        <v>0</v>
      </c>
    </row>
    <row r="220" spans="14:14">
      <c r="N220" s="1">
        <f t="shared" si="3"/>
        <v>0</v>
      </c>
    </row>
    <row r="221" spans="14:14">
      <c r="N221" s="1">
        <f t="shared" si="3"/>
        <v>0</v>
      </c>
    </row>
    <row r="222" spans="14:14">
      <c r="N222" s="1">
        <f t="shared" si="3"/>
        <v>0</v>
      </c>
    </row>
  </sheetData>
  <hyperlinks>
    <hyperlink ref="A1" location="'QUICK LINK'!A1" display="QUICK LINK" xr:uid="{D766671E-D19D-49CB-B9C9-CA9B13A24AD4}"/>
  </hyperlinks>
  <pageMargins left="0" right="0" top="1.11811023622047" bottom="1.11811023622047" header="0" footer="0"/>
  <pageSetup paperSize="0" fitToWidth="0" fitToHeight="0" pageOrder="overThenDown" orientation="portrait" horizontalDpi="0" verticalDpi="0" copies="0"/>
  <headerFooter>
    <oddHeader>&amp;C&amp;"Arial1,Regular"&amp;A</oddHeader>
    <oddFooter>&amp;C&amp;"Arial1,Regular"Page &amp;P</oddFooter>
  </headerFooter>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dimension ref="A1:AMJ222"/>
  <sheetViews>
    <sheetView workbookViewId="0">
      <pane xSplit="3" ySplit="1" topLeftCell="D17" activePane="bottomRight" state="frozen"/>
      <selection pane="topRight"/>
      <selection pane="bottomLeft"/>
      <selection pane="bottomRight"/>
    </sheetView>
  </sheetViews>
  <sheetFormatPr defaultRowHeight="15"/>
  <cols>
    <col min="1" max="1" width="5.5" customWidth="1"/>
    <col min="2" max="3" width="5.125" customWidth="1"/>
    <col min="4" max="4" width="22.375" customWidth="1"/>
    <col min="5" max="5" width="51.875" customWidth="1"/>
    <col min="6" max="7" width="11.25" customWidth="1"/>
    <col min="8" max="8" width="14.375" customWidth="1"/>
    <col min="9" max="10" width="11.25" customWidth="1"/>
    <col min="11" max="13" width="8.875" customWidth="1"/>
    <col min="14" max="14" width="8.5" style="1" customWidth="1"/>
    <col min="15" max="1022" width="8.875" customWidth="1"/>
    <col min="1023" max="1023" width="9.125" customWidth="1"/>
    <col min="1024" max="1024" width="9" customWidth="1"/>
  </cols>
  <sheetData>
    <row r="1" spans="1:1024" ht="29.25" customHeight="1">
      <c r="A1" s="101" t="s">
        <v>3663</v>
      </c>
      <c r="B1" s="40" t="s">
        <v>0</v>
      </c>
      <c r="C1" s="40" t="s">
        <v>1</v>
      </c>
      <c r="D1" s="40" t="s">
        <v>2</v>
      </c>
      <c r="E1" s="40" t="s">
        <v>3</v>
      </c>
      <c r="F1" s="40" t="s">
        <v>4</v>
      </c>
      <c r="G1" s="77" t="s">
        <v>5</v>
      </c>
      <c r="H1" s="75" t="s">
        <v>3644</v>
      </c>
      <c r="I1" s="77" t="s">
        <v>6</v>
      </c>
      <c r="J1" s="74" t="s">
        <v>3643</v>
      </c>
      <c r="K1" s="78" t="s">
        <v>3646</v>
      </c>
      <c r="L1" s="77" t="s">
        <v>7</v>
      </c>
      <c r="M1" s="102">
        <f>COUNT(C2:C200)</f>
        <v>34</v>
      </c>
      <c r="N1" s="102">
        <f>SUM(N2:N195)</f>
        <v>0</v>
      </c>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c r="IW1" s="1"/>
      <c r="IX1" s="1"/>
      <c r="IY1" s="1"/>
      <c r="IZ1" s="1"/>
      <c r="JA1" s="1"/>
      <c r="JB1" s="1"/>
      <c r="JC1" s="1"/>
      <c r="JD1" s="1"/>
      <c r="JE1" s="1"/>
      <c r="JF1" s="1"/>
      <c r="JG1" s="1"/>
      <c r="JH1" s="1"/>
      <c r="JI1" s="1"/>
      <c r="JJ1" s="1"/>
      <c r="JK1" s="1"/>
      <c r="JL1" s="1"/>
      <c r="JM1" s="1"/>
      <c r="JN1" s="1"/>
      <c r="JO1" s="1"/>
      <c r="JP1" s="1"/>
      <c r="JQ1" s="1"/>
      <c r="JR1" s="1"/>
      <c r="JS1" s="1"/>
      <c r="JT1" s="1"/>
      <c r="JU1" s="1"/>
      <c r="JV1" s="1"/>
      <c r="JW1" s="1"/>
      <c r="JX1" s="1"/>
      <c r="JY1" s="1"/>
      <c r="JZ1" s="1"/>
      <c r="KA1" s="1"/>
      <c r="KB1" s="1"/>
      <c r="KC1" s="1"/>
      <c r="KD1" s="1"/>
      <c r="KE1" s="1"/>
      <c r="KF1" s="1"/>
      <c r="KG1" s="1"/>
      <c r="KH1" s="1"/>
      <c r="KI1" s="1"/>
      <c r="KJ1" s="1"/>
      <c r="KK1" s="1"/>
      <c r="KL1" s="1"/>
      <c r="KM1" s="1"/>
      <c r="KN1" s="1"/>
      <c r="KO1" s="1"/>
      <c r="KP1" s="1"/>
      <c r="KQ1" s="1"/>
      <c r="KR1" s="1"/>
      <c r="KS1" s="1"/>
      <c r="KT1" s="1"/>
      <c r="KU1" s="1"/>
      <c r="KV1" s="1"/>
      <c r="KW1" s="1"/>
      <c r="KX1" s="1"/>
      <c r="KY1" s="1"/>
      <c r="KZ1" s="1"/>
      <c r="LA1" s="1"/>
      <c r="LB1" s="1"/>
      <c r="LC1" s="1"/>
      <c r="LD1" s="1"/>
      <c r="LE1" s="1"/>
      <c r="LF1" s="1"/>
      <c r="LG1" s="1"/>
      <c r="LH1" s="1"/>
      <c r="LI1" s="1"/>
      <c r="LJ1" s="1"/>
      <c r="LK1" s="1"/>
      <c r="LL1" s="1"/>
      <c r="LM1" s="1"/>
      <c r="LN1" s="1"/>
      <c r="LO1" s="1"/>
      <c r="LP1" s="1"/>
      <c r="LQ1" s="1"/>
      <c r="LR1" s="1"/>
      <c r="LS1" s="1"/>
      <c r="LT1" s="1"/>
      <c r="LU1" s="1"/>
      <c r="LV1" s="1"/>
      <c r="LW1" s="1"/>
      <c r="LX1" s="1"/>
      <c r="LY1" s="1"/>
      <c r="LZ1" s="1"/>
      <c r="MA1" s="1"/>
      <c r="MB1" s="1"/>
      <c r="MC1" s="1"/>
      <c r="MD1" s="1"/>
      <c r="ME1" s="1"/>
      <c r="MF1" s="1"/>
      <c r="MG1" s="1"/>
      <c r="MH1" s="1"/>
      <c r="MI1" s="1"/>
      <c r="MJ1" s="1"/>
      <c r="MK1" s="1"/>
      <c r="ML1" s="1"/>
      <c r="MM1" s="1"/>
      <c r="MN1" s="1"/>
      <c r="MO1" s="1"/>
      <c r="MP1" s="1"/>
      <c r="MQ1" s="1"/>
      <c r="MR1" s="1"/>
      <c r="MS1" s="1"/>
      <c r="MT1" s="1"/>
      <c r="MU1" s="1"/>
      <c r="MV1" s="1"/>
      <c r="MW1" s="1"/>
      <c r="MX1" s="1"/>
      <c r="MY1" s="1"/>
      <c r="MZ1" s="1"/>
      <c r="NA1" s="1"/>
      <c r="NB1" s="1"/>
      <c r="NC1" s="1"/>
      <c r="ND1" s="1"/>
      <c r="NE1" s="1"/>
      <c r="NF1" s="1"/>
      <c r="NG1" s="1"/>
      <c r="NH1" s="1"/>
      <c r="NI1" s="1"/>
      <c r="NJ1" s="1"/>
      <c r="NK1" s="1"/>
      <c r="NL1" s="1"/>
      <c r="NM1" s="1"/>
      <c r="NN1" s="1"/>
      <c r="NO1" s="1"/>
      <c r="NP1" s="1"/>
      <c r="NQ1" s="1"/>
      <c r="NR1" s="1"/>
      <c r="NS1" s="1"/>
      <c r="NT1" s="1"/>
      <c r="NU1" s="1"/>
      <c r="NV1" s="1"/>
      <c r="NW1" s="1"/>
      <c r="NX1" s="1"/>
      <c r="NY1" s="1"/>
      <c r="NZ1" s="1"/>
      <c r="OA1" s="1"/>
      <c r="OB1" s="1"/>
      <c r="OC1" s="1"/>
      <c r="OD1" s="1"/>
      <c r="OE1" s="1"/>
      <c r="OF1" s="1"/>
      <c r="OG1" s="1"/>
      <c r="OH1" s="1"/>
      <c r="OI1" s="1"/>
      <c r="OJ1" s="1"/>
      <c r="OK1" s="1"/>
      <c r="OL1" s="1"/>
      <c r="OM1" s="1"/>
      <c r="ON1" s="1"/>
      <c r="OO1" s="1"/>
      <c r="OP1" s="1"/>
      <c r="OQ1" s="1"/>
      <c r="OR1" s="1"/>
      <c r="OS1" s="1"/>
      <c r="OT1" s="1"/>
      <c r="OU1" s="1"/>
      <c r="OV1" s="1"/>
      <c r="OW1" s="1"/>
      <c r="OX1" s="1"/>
      <c r="OY1" s="1"/>
      <c r="OZ1" s="1"/>
      <c r="PA1" s="1"/>
      <c r="PB1" s="1"/>
      <c r="PC1" s="1"/>
      <c r="PD1" s="1"/>
      <c r="PE1" s="1"/>
      <c r="PF1" s="1"/>
      <c r="PG1" s="1"/>
      <c r="PH1" s="1"/>
      <c r="PI1" s="1"/>
      <c r="PJ1" s="1"/>
      <c r="PK1" s="1"/>
      <c r="PL1" s="1"/>
      <c r="PM1" s="1"/>
      <c r="PN1" s="1"/>
      <c r="PO1" s="1"/>
      <c r="PP1" s="1"/>
      <c r="PQ1" s="1"/>
      <c r="PR1" s="1"/>
      <c r="PS1" s="1"/>
      <c r="PT1" s="1"/>
      <c r="PU1" s="1"/>
      <c r="PV1" s="1"/>
      <c r="PW1" s="1"/>
      <c r="PX1" s="1"/>
      <c r="PY1" s="1"/>
      <c r="PZ1" s="1"/>
      <c r="QA1" s="1"/>
      <c r="QB1" s="1"/>
      <c r="QC1" s="1"/>
      <c r="QD1" s="1"/>
      <c r="QE1" s="1"/>
      <c r="QF1" s="1"/>
      <c r="QG1" s="1"/>
      <c r="QH1" s="1"/>
      <c r="QI1" s="1"/>
      <c r="QJ1" s="1"/>
      <c r="QK1" s="1"/>
      <c r="QL1" s="1"/>
      <c r="QM1" s="1"/>
      <c r="QN1" s="1"/>
      <c r="QO1" s="1"/>
      <c r="QP1" s="1"/>
      <c r="QQ1" s="1"/>
      <c r="QR1" s="1"/>
      <c r="QS1" s="1"/>
      <c r="QT1" s="1"/>
      <c r="QU1" s="1"/>
      <c r="QV1" s="1"/>
      <c r="QW1" s="1"/>
      <c r="QX1" s="1"/>
      <c r="QY1" s="1"/>
      <c r="QZ1" s="1"/>
      <c r="RA1" s="1"/>
      <c r="RB1" s="1"/>
      <c r="RC1" s="1"/>
      <c r="RD1" s="1"/>
      <c r="RE1" s="1"/>
      <c r="RF1" s="1"/>
      <c r="RG1" s="1"/>
      <c r="RH1" s="1"/>
      <c r="RI1" s="1"/>
      <c r="RJ1" s="1"/>
      <c r="RK1" s="1"/>
      <c r="RL1" s="1"/>
      <c r="RM1" s="1"/>
      <c r="RN1" s="1"/>
      <c r="RO1" s="1"/>
      <c r="RP1" s="1"/>
      <c r="RQ1" s="1"/>
      <c r="RR1" s="1"/>
      <c r="RS1" s="1"/>
      <c r="RT1" s="1"/>
      <c r="RU1" s="1"/>
      <c r="RV1" s="1"/>
      <c r="RW1" s="1"/>
      <c r="RX1" s="1"/>
      <c r="RY1" s="1"/>
      <c r="RZ1" s="1"/>
      <c r="SA1" s="1"/>
      <c r="SB1" s="1"/>
      <c r="SC1" s="1"/>
      <c r="SD1" s="1"/>
      <c r="SE1" s="1"/>
      <c r="SF1" s="1"/>
      <c r="SG1" s="1"/>
      <c r="SH1" s="1"/>
      <c r="SI1" s="1"/>
      <c r="SJ1" s="1"/>
      <c r="SK1" s="1"/>
      <c r="SL1" s="1"/>
      <c r="SM1" s="1"/>
      <c r="SN1" s="1"/>
      <c r="SO1" s="1"/>
      <c r="SP1" s="1"/>
      <c r="SQ1" s="1"/>
      <c r="SR1" s="1"/>
      <c r="SS1" s="1"/>
      <c r="ST1" s="1"/>
      <c r="SU1" s="1"/>
      <c r="SV1" s="1"/>
      <c r="SW1" s="1"/>
      <c r="SX1" s="1"/>
      <c r="SY1" s="1"/>
      <c r="SZ1" s="1"/>
      <c r="TA1" s="1"/>
      <c r="TB1" s="1"/>
      <c r="TC1" s="1"/>
      <c r="TD1" s="1"/>
      <c r="TE1" s="1"/>
      <c r="TF1" s="1"/>
      <c r="TG1" s="1"/>
      <c r="TH1" s="1"/>
      <c r="TI1" s="1"/>
      <c r="TJ1" s="1"/>
      <c r="TK1" s="1"/>
      <c r="TL1" s="1"/>
      <c r="TM1" s="1"/>
      <c r="TN1" s="1"/>
      <c r="TO1" s="1"/>
      <c r="TP1" s="1"/>
      <c r="TQ1" s="1"/>
      <c r="TR1" s="1"/>
      <c r="TS1" s="1"/>
      <c r="TT1" s="1"/>
      <c r="TU1" s="1"/>
      <c r="TV1" s="1"/>
      <c r="TW1" s="1"/>
      <c r="TX1" s="1"/>
      <c r="TY1" s="1"/>
      <c r="TZ1" s="1"/>
      <c r="UA1" s="1"/>
      <c r="UB1" s="1"/>
      <c r="UC1" s="1"/>
      <c r="UD1" s="1"/>
      <c r="UE1" s="1"/>
      <c r="UF1" s="1"/>
      <c r="UG1" s="1"/>
      <c r="UH1" s="1"/>
      <c r="UI1" s="1"/>
      <c r="UJ1" s="1"/>
      <c r="UK1" s="1"/>
      <c r="UL1" s="1"/>
      <c r="UM1" s="1"/>
      <c r="UN1" s="1"/>
      <c r="UO1" s="1"/>
      <c r="UP1" s="1"/>
      <c r="UQ1" s="1"/>
      <c r="UR1" s="1"/>
      <c r="US1" s="1"/>
      <c r="UT1" s="1"/>
      <c r="UU1" s="1"/>
      <c r="UV1" s="1"/>
      <c r="UW1" s="1"/>
      <c r="UX1" s="1"/>
      <c r="UY1" s="1"/>
      <c r="UZ1" s="1"/>
      <c r="VA1" s="1"/>
      <c r="VB1" s="1"/>
      <c r="VC1" s="1"/>
      <c r="VD1" s="1"/>
      <c r="VE1" s="1"/>
      <c r="VF1" s="1"/>
      <c r="VG1" s="1"/>
      <c r="VH1" s="1"/>
      <c r="VI1" s="1"/>
      <c r="VJ1" s="1"/>
      <c r="VK1" s="1"/>
      <c r="VL1" s="1"/>
      <c r="VM1" s="1"/>
      <c r="VN1" s="1"/>
      <c r="VO1" s="1"/>
      <c r="VP1" s="1"/>
      <c r="VQ1" s="1"/>
      <c r="VR1" s="1"/>
      <c r="VS1" s="1"/>
      <c r="VT1" s="1"/>
      <c r="VU1" s="1"/>
      <c r="VV1" s="1"/>
      <c r="VW1" s="1"/>
      <c r="VX1" s="1"/>
      <c r="VY1" s="1"/>
      <c r="VZ1" s="1"/>
      <c r="WA1" s="1"/>
      <c r="WB1" s="1"/>
      <c r="WC1" s="1"/>
      <c r="WD1" s="1"/>
      <c r="WE1" s="1"/>
      <c r="WF1" s="1"/>
      <c r="WG1" s="1"/>
      <c r="WH1" s="1"/>
      <c r="WI1" s="1"/>
      <c r="WJ1" s="1"/>
      <c r="WK1" s="1"/>
      <c r="WL1" s="1"/>
      <c r="WM1" s="1"/>
      <c r="WN1" s="1"/>
      <c r="WO1" s="1"/>
      <c r="WP1" s="1"/>
      <c r="WQ1" s="1"/>
      <c r="WR1" s="1"/>
      <c r="WS1" s="1"/>
      <c r="WT1" s="1"/>
      <c r="WU1" s="1"/>
      <c r="WV1" s="1"/>
      <c r="WW1" s="1"/>
      <c r="WX1" s="1"/>
      <c r="WY1" s="1"/>
      <c r="WZ1" s="1"/>
      <c r="XA1" s="1"/>
      <c r="XB1" s="1"/>
      <c r="XC1" s="1"/>
      <c r="XD1" s="1"/>
      <c r="XE1" s="1"/>
      <c r="XF1" s="1"/>
      <c r="XG1" s="1"/>
      <c r="XH1" s="1"/>
      <c r="XI1" s="1"/>
      <c r="XJ1" s="1"/>
      <c r="XK1" s="1"/>
      <c r="XL1" s="1"/>
      <c r="XM1" s="1"/>
      <c r="XN1" s="1"/>
      <c r="XO1" s="1"/>
      <c r="XP1" s="1"/>
      <c r="XQ1" s="1"/>
      <c r="XR1" s="1"/>
      <c r="XS1" s="1"/>
      <c r="XT1" s="1"/>
      <c r="XU1" s="1"/>
      <c r="XV1" s="1"/>
      <c r="XW1" s="1"/>
      <c r="XX1" s="1"/>
      <c r="XY1" s="1"/>
      <c r="XZ1" s="1"/>
      <c r="YA1" s="1"/>
      <c r="YB1" s="1"/>
      <c r="YC1" s="1"/>
      <c r="YD1" s="1"/>
      <c r="YE1" s="1"/>
      <c r="YF1" s="1"/>
      <c r="YG1" s="1"/>
      <c r="YH1" s="1"/>
      <c r="YI1" s="1"/>
      <c r="YJ1" s="1"/>
      <c r="YK1" s="1"/>
      <c r="YL1" s="1"/>
      <c r="YM1" s="1"/>
      <c r="YN1" s="1"/>
      <c r="YO1" s="1"/>
      <c r="YP1" s="1"/>
      <c r="YQ1" s="1"/>
      <c r="YR1" s="1"/>
      <c r="YS1" s="1"/>
      <c r="YT1" s="1"/>
      <c r="YU1" s="1"/>
      <c r="YV1" s="1"/>
      <c r="YW1" s="1"/>
      <c r="YX1" s="1"/>
      <c r="YY1" s="1"/>
      <c r="YZ1" s="1"/>
      <c r="ZA1" s="1"/>
      <c r="ZB1" s="1"/>
      <c r="ZC1" s="1"/>
      <c r="ZD1" s="1"/>
      <c r="ZE1" s="1"/>
      <c r="ZF1" s="1"/>
      <c r="ZG1" s="1"/>
      <c r="ZH1" s="1"/>
      <c r="ZI1" s="1"/>
      <c r="ZJ1" s="1"/>
      <c r="ZK1" s="1"/>
      <c r="ZL1" s="1"/>
      <c r="ZM1" s="1"/>
      <c r="ZN1" s="1"/>
      <c r="ZO1" s="1"/>
      <c r="ZP1" s="1"/>
      <c r="ZQ1" s="1"/>
      <c r="ZR1" s="1"/>
      <c r="ZS1" s="1"/>
      <c r="ZT1" s="1"/>
      <c r="ZU1" s="1"/>
      <c r="ZV1" s="1"/>
      <c r="ZW1" s="1"/>
      <c r="ZX1" s="1"/>
      <c r="ZY1" s="1"/>
      <c r="ZZ1" s="1"/>
      <c r="AAA1" s="1"/>
      <c r="AAB1" s="1"/>
      <c r="AAC1" s="1"/>
      <c r="AAD1" s="1"/>
      <c r="AAE1" s="1"/>
      <c r="AAF1" s="1"/>
      <c r="AAG1" s="1"/>
      <c r="AAH1" s="1"/>
      <c r="AAI1" s="1"/>
      <c r="AAJ1" s="1"/>
      <c r="AAK1" s="1"/>
      <c r="AAL1" s="1"/>
      <c r="AAM1" s="1"/>
      <c r="AAN1" s="1"/>
      <c r="AAO1" s="1"/>
      <c r="AAP1" s="1"/>
      <c r="AAQ1" s="1"/>
      <c r="AAR1" s="1"/>
      <c r="AAS1" s="1"/>
      <c r="AAT1" s="1"/>
      <c r="AAU1" s="1"/>
      <c r="AAV1" s="1"/>
      <c r="AAW1" s="1"/>
      <c r="AAX1" s="1"/>
      <c r="AAY1" s="1"/>
      <c r="AAZ1" s="1"/>
      <c r="ABA1" s="1"/>
      <c r="ABB1" s="1"/>
      <c r="ABC1" s="1"/>
      <c r="ABD1" s="1"/>
      <c r="ABE1" s="1"/>
      <c r="ABF1" s="1"/>
      <c r="ABG1" s="1"/>
      <c r="ABH1" s="1"/>
      <c r="ABI1" s="1"/>
      <c r="ABJ1" s="1"/>
      <c r="ABK1" s="1"/>
      <c r="ABL1" s="1"/>
      <c r="ABM1" s="1"/>
      <c r="ABN1" s="1"/>
      <c r="ABO1" s="1"/>
      <c r="ABP1" s="1"/>
      <c r="ABQ1" s="1"/>
      <c r="ABR1" s="1"/>
      <c r="ABS1" s="1"/>
      <c r="ABT1" s="1"/>
      <c r="ABU1" s="1"/>
      <c r="ABV1" s="1"/>
      <c r="ABW1" s="1"/>
      <c r="ABX1" s="1"/>
      <c r="ABY1" s="1"/>
      <c r="ABZ1" s="1"/>
      <c r="ACA1" s="1"/>
      <c r="ACB1" s="1"/>
      <c r="ACC1" s="1"/>
      <c r="ACD1" s="1"/>
      <c r="ACE1" s="1"/>
      <c r="ACF1" s="1"/>
      <c r="ACG1" s="1"/>
      <c r="ACH1" s="1"/>
      <c r="ACI1" s="1"/>
      <c r="ACJ1" s="1"/>
      <c r="ACK1" s="1"/>
      <c r="ACL1" s="1"/>
      <c r="ACM1" s="1"/>
      <c r="ACN1" s="1"/>
      <c r="ACO1" s="1"/>
      <c r="ACP1" s="1"/>
      <c r="ACQ1" s="1"/>
      <c r="ACR1" s="1"/>
      <c r="ACS1" s="1"/>
      <c r="ACT1" s="1"/>
      <c r="ACU1" s="1"/>
      <c r="ACV1" s="1"/>
      <c r="ACW1" s="1"/>
      <c r="ACX1" s="1"/>
      <c r="ACY1" s="1"/>
      <c r="ACZ1" s="1"/>
      <c r="ADA1" s="1"/>
      <c r="ADB1" s="1"/>
      <c r="ADC1" s="1"/>
      <c r="ADD1" s="1"/>
      <c r="ADE1" s="1"/>
      <c r="ADF1" s="1"/>
      <c r="ADG1" s="1"/>
      <c r="ADH1" s="1"/>
      <c r="ADI1" s="1"/>
      <c r="ADJ1" s="1"/>
      <c r="ADK1" s="1"/>
      <c r="ADL1" s="1"/>
      <c r="ADM1" s="1"/>
      <c r="ADN1" s="1"/>
      <c r="ADO1" s="1"/>
      <c r="ADP1" s="1"/>
      <c r="ADQ1" s="1"/>
      <c r="ADR1" s="1"/>
      <c r="ADS1" s="1"/>
      <c r="ADT1" s="1"/>
      <c r="ADU1" s="1"/>
      <c r="ADV1" s="1"/>
      <c r="ADW1" s="1"/>
      <c r="ADX1" s="1"/>
      <c r="ADY1" s="1"/>
      <c r="ADZ1" s="1"/>
      <c r="AEA1" s="1"/>
      <c r="AEB1" s="1"/>
      <c r="AEC1" s="1"/>
      <c r="AED1" s="1"/>
      <c r="AEE1" s="1"/>
      <c r="AEF1" s="1"/>
      <c r="AEG1" s="1"/>
      <c r="AEH1" s="1"/>
      <c r="AEI1" s="1"/>
      <c r="AEJ1" s="1"/>
      <c r="AEK1" s="1"/>
      <c r="AEL1" s="1"/>
      <c r="AEM1" s="1"/>
      <c r="AEN1" s="1"/>
      <c r="AEO1" s="1"/>
      <c r="AEP1" s="1"/>
      <c r="AEQ1" s="1"/>
      <c r="AER1" s="1"/>
      <c r="AES1" s="1"/>
      <c r="AET1" s="1"/>
      <c r="AEU1" s="1"/>
      <c r="AEV1" s="1"/>
      <c r="AEW1" s="1"/>
      <c r="AEX1" s="1"/>
      <c r="AEY1" s="1"/>
      <c r="AEZ1" s="1"/>
      <c r="AFA1" s="1"/>
      <c r="AFB1" s="1"/>
      <c r="AFC1" s="1"/>
      <c r="AFD1" s="1"/>
      <c r="AFE1" s="1"/>
      <c r="AFF1" s="1"/>
      <c r="AFG1" s="1"/>
      <c r="AFH1" s="1"/>
      <c r="AFI1" s="1"/>
      <c r="AFJ1" s="1"/>
      <c r="AFK1" s="1"/>
      <c r="AFL1" s="1"/>
      <c r="AFM1" s="1"/>
      <c r="AFN1" s="1"/>
      <c r="AFO1" s="1"/>
      <c r="AFP1" s="1"/>
      <c r="AFQ1" s="1"/>
      <c r="AFR1" s="1"/>
      <c r="AFS1" s="1"/>
      <c r="AFT1" s="1"/>
      <c r="AFU1" s="1"/>
      <c r="AFV1" s="1"/>
      <c r="AFW1" s="1"/>
      <c r="AFX1" s="1"/>
      <c r="AFY1" s="1"/>
      <c r="AFZ1" s="1"/>
      <c r="AGA1" s="1"/>
      <c r="AGB1" s="1"/>
      <c r="AGC1" s="1"/>
      <c r="AGD1" s="1"/>
      <c r="AGE1" s="1"/>
      <c r="AGF1" s="1"/>
      <c r="AGG1" s="1"/>
      <c r="AGH1" s="1"/>
      <c r="AGI1" s="1"/>
      <c r="AGJ1" s="1"/>
      <c r="AGK1" s="1"/>
      <c r="AGL1" s="1"/>
      <c r="AGM1" s="1"/>
      <c r="AGN1" s="1"/>
      <c r="AGO1" s="1"/>
      <c r="AGP1" s="1"/>
      <c r="AGQ1" s="1"/>
      <c r="AGR1" s="1"/>
      <c r="AGS1" s="1"/>
      <c r="AGT1" s="1"/>
      <c r="AGU1" s="1"/>
      <c r="AGV1" s="1"/>
      <c r="AGW1" s="1"/>
      <c r="AGX1" s="1"/>
      <c r="AGY1" s="1"/>
      <c r="AGZ1" s="1"/>
      <c r="AHA1" s="1"/>
      <c r="AHB1" s="1"/>
      <c r="AHC1" s="1"/>
      <c r="AHD1" s="1"/>
      <c r="AHE1" s="1"/>
      <c r="AHF1" s="1"/>
      <c r="AHG1" s="1"/>
      <c r="AHH1" s="1"/>
      <c r="AHI1" s="1"/>
      <c r="AHJ1" s="1"/>
      <c r="AHK1" s="1"/>
      <c r="AHL1" s="1"/>
      <c r="AHM1" s="1"/>
      <c r="AHN1" s="1"/>
      <c r="AHO1" s="1"/>
      <c r="AHP1" s="1"/>
      <c r="AHQ1" s="1"/>
      <c r="AHR1" s="1"/>
      <c r="AHS1" s="1"/>
      <c r="AHT1" s="1"/>
      <c r="AHU1" s="1"/>
      <c r="AHV1" s="1"/>
      <c r="AHW1" s="1"/>
      <c r="AHX1" s="1"/>
      <c r="AHY1" s="1"/>
      <c r="AHZ1" s="1"/>
      <c r="AIA1" s="1"/>
      <c r="AIB1" s="1"/>
      <c r="AIC1" s="1"/>
      <c r="AID1" s="1"/>
      <c r="AIE1" s="1"/>
      <c r="AIF1" s="1"/>
      <c r="AIG1" s="1"/>
      <c r="AIH1" s="1"/>
      <c r="AII1" s="1"/>
      <c r="AIJ1" s="1"/>
      <c r="AIK1" s="1"/>
      <c r="AIL1" s="1"/>
      <c r="AIM1" s="1"/>
      <c r="AIN1" s="1"/>
      <c r="AIO1" s="1"/>
      <c r="AIP1" s="1"/>
      <c r="AIQ1" s="1"/>
      <c r="AIR1" s="1"/>
      <c r="AIS1" s="1"/>
      <c r="AIT1" s="1"/>
      <c r="AIU1" s="1"/>
      <c r="AIV1" s="1"/>
      <c r="AIW1" s="1"/>
      <c r="AIX1" s="1"/>
      <c r="AIY1" s="1"/>
      <c r="AIZ1" s="1"/>
      <c r="AJA1" s="1"/>
      <c r="AJB1" s="1"/>
      <c r="AJC1" s="1"/>
      <c r="AJD1" s="1"/>
      <c r="AJE1" s="1"/>
      <c r="AJF1" s="1"/>
      <c r="AJG1" s="1"/>
      <c r="AJH1" s="1"/>
      <c r="AJI1" s="1"/>
      <c r="AJJ1" s="1"/>
      <c r="AJK1" s="1"/>
      <c r="AJL1" s="1"/>
      <c r="AJM1" s="1"/>
      <c r="AJN1" s="1"/>
      <c r="AJO1" s="1"/>
      <c r="AJP1" s="1"/>
      <c r="AJQ1" s="1"/>
      <c r="AJR1" s="1"/>
      <c r="AJS1" s="1"/>
      <c r="AJT1" s="1"/>
      <c r="AJU1" s="1"/>
      <c r="AJV1" s="1"/>
      <c r="AJW1" s="1"/>
      <c r="AJX1" s="1"/>
      <c r="AJY1" s="1"/>
      <c r="AJZ1" s="1"/>
      <c r="AKA1" s="1"/>
      <c r="AKB1" s="1"/>
      <c r="AKC1" s="1"/>
      <c r="AKD1" s="1"/>
      <c r="AKE1" s="1"/>
      <c r="AKF1" s="1"/>
      <c r="AKG1" s="1"/>
      <c r="AKH1" s="1"/>
      <c r="AKI1" s="1"/>
      <c r="AKJ1" s="1"/>
      <c r="AKK1" s="1"/>
      <c r="AKL1" s="1"/>
      <c r="AKM1" s="1"/>
      <c r="AKN1" s="1"/>
      <c r="AKO1" s="1"/>
      <c r="AKP1" s="1"/>
      <c r="AKQ1" s="1"/>
      <c r="AKR1" s="1"/>
      <c r="AKS1" s="1"/>
      <c r="AKT1" s="1"/>
      <c r="AKU1" s="1"/>
      <c r="AKV1" s="1"/>
      <c r="AKW1" s="1"/>
      <c r="AKX1" s="1"/>
      <c r="AKY1" s="1"/>
      <c r="AKZ1" s="1"/>
      <c r="ALA1" s="1"/>
      <c r="ALB1" s="1"/>
      <c r="ALC1" s="1"/>
      <c r="ALD1" s="1"/>
      <c r="ALE1" s="1"/>
      <c r="ALF1" s="1"/>
      <c r="ALG1" s="1"/>
      <c r="ALH1" s="1"/>
      <c r="ALI1" s="1"/>
      <c r="ALJ1" s="1"/>
      <c r="ALK1" s="1"/>
      <c r="ALL1" s="1"/>
      <c r="ALM1" s="1"/>
      <c r="ALN1" s="1"/>
      <c r="ALO1" s="1"/>
      <c r="ALP1" s="1"/>
      <c r="ALQ1" s="1"/>
      <c r="ALR1" s="1"/>
      <c r="ALS1" s="1"/>
      <c r="ALT1" s="1"/>
      <c r="ALU1" s="1"/>
      <c r="ALV1" s="1"/>
      <c r="ALW1" s="1"/>
      <c r="ALX1" s="1"/>
      <c r="ALY1" s="1"/>
      <c r="ALZ1" s="1"/>
      <c r="AMA1" s="1"/>
      <c r="AMB1" s="1"/>
      <c r="AMC1" s="1"/>
      <c r="AMD1" s="1"/>
      <c r="AME1" s="1"/>
      <c r="AMF1" s="1"/>
      <c r="AMG1" s="1"/>
      <c r="AMH1" s="1"/>
      <c r="AMI1" s="1"/>
      <c r="AMJ1" s="1"/>
    </row>
    <row r="2" spans="1:1024">
      <c r="A2" s="44"/>
      <c r="B2" s="44" t="s">
        <v>2921</v>
      </c>
      <c r="C2" s="44">
        <v>1</v>
      </c>
      <c r="D2" s="44" t="s">
        <v>2922</v>
      </c>
      <c r="E2" s="44" t="s">
        <v>2923</v>
      </c>
      <c r="F2" s="44" t="s">
        <v>2214</v>
      </c>
      <c r="G2" s="44" t="s">
        <v>2682</v>
      </c>
      <c r="H2" s="97"/>
      <c r="I2" s="44"/>
      <c r="J2" s="44"/>
      <c r="K2" s="44"/>
      <c r="N2" s="1">
        <f>IF(K2="yes",1,0)</f>
        <v>0</v>
      </c>
    </row>
    <row r="3" spans="1:1024">
      <c r="A3" s="44"/>
      <c r="B3" s="44" t="s">
        <v>2921</v>
      </c>
      <c r="C3" s="44">
        <v>2</v>
      </c>
      <c r="D3" s="44" t="s">
        <v>2922</v>
      </c>
      <c r="E3" s="44" t="s">
        <v>2924</v>
      </c>
      <c r="F3" s="44" t="s">
        <v>532</v>
      </c>
      <c r="G3" s="44" t="s">
        <v>2925</v>
      </c>
      <c r="H3" s="97"/>
      <c r="I3" s="44"/>
      <c r="J3" s="44"/>
      <c r="K3" s="44"/>
      <c r="N3" s="1">
        <f>IF(K3="yes",1,0)</f>
        <v>0</v>
      </c>
    </row>
    <row r="4" spans="1:1024">
      <c r="A4" s="44"/>
      <c r="B4" s="44" t="s">
        <v>2921</v>
      </c>
      <c r="C4" s="44">
        <v>3</v>
      </c>
      <c r="D4" s="44" t="s">
        <v>2922</v>
      </c>
      <c r="E4" s="44" t="s">
        <v>2926</v>
      </c>
      <c r="F4" s="44" t="s">
        <v>2877</v>
      </c>
      <c r="G4" s="44" t="s">
        <v>2720</v>
      </c>
      <c r="H4" s="97">
        <v>15313</v>
      </c>
      <c r="I4" s="44"/>
      <c r="J4" s="44"/>
      <c r="K4" s="44"/>
      <c r="N4" s="1">
        <f t="shared" ref="N4:N67" si="0">IF(K4="yes",1,0)</f>
        <v>0</v>
      </c>
    </row>
    <row r="5" spans="1:1024">
      <c r="A5" s="44"/>
      <c r="B5" s="44" t="s">
        <v>2921</v>
      </c>
      <c r="C5" s="44">
        <v>4</v>
      </c>
      <c r="D5" s="44" t="s">
        <v>2922</v>
      </c>
      <c r="E5" s="44" t="s">
        <v>2927</v>
      </c>
      <c r="F5" s="44" t="s">
        <v>2928</v>
      </c>
      <c r="G5" s="44" t="s">
        <v>2682</v>
      </c>
      <c r="H5" s="97" t="s">
        <v>2929</v>
      </c>
      <c r="I5" s="44"/>
      <c r="J5" s="44"/>
      <c r="K5" s="44"/>
      <c r="N5" s="1">
        <f t="shared" si="0"/>
        <v>0</v>
      </c>
    </row>
    <row r="6" spans="1:1024">
      <c r="A6" s="44"/>
      <c r="B6" s="44" t="s">
        <v>2921</v>
      </c>
      <c r="C6" s="44">
        <v>5</v>
      </c>
      <c r="D6" s="44" t="s">
        <v>2922</v>
      </c>
      <c r="E6" s="44" t="s">
        <v>2930</v>
      </c>
      <c r="F6" s="44" t="s">
        <v>532</v>
      </c>
      <c r="G6" s="44" t="s">
        <v>2720</v>
      </c>
      <c r="H6" s="97"/>
      <c r="I6" s="44"/>
      <c r="J6" s="44"/>
      <c r="K6" s="44"/>
      <c r="N6" s="1">
        <f t="shared" si="0"/>
        <v>0</v>
      </c>
    </row>
    <row r="7" spans="1:1024" ht="17.25">
      <c r="A7" s="44"/>
      <c r="B7" s="44" t="s">
        <v>2921</v>
      </c>
      <c r="C7" s="44">
        <v>6</v>
      </c>
      <c r="D7" s="44" t="s">
        <v>2922</v>
      </c>
      <c r="E7" s="50" t="s">
        <v>3622</v>
      </c>
      <c r="F7" s="44" t="s">
        <v>2214</v>
      </c>
      <c r="G7" s="44" t="s">
        <v>2682</v>
      </c>
      <c r="H7" s="97">
        <v>15331</v>
      </c>
      <c r="I7" s="44"/>
      <c r="J7" s="44"/>
      <c r="K7" s="44"/>
      <c r="N7" s="1">
        <f t="shared" si="0"/>
        <v>0</v>
      </c>
    </row>
    <row r="8" spans="1:1024">
      <c r="A8" s="44"/>
      <c r="B8" s="44" t="s">
        <v>2921</v>
      </c>
      <c r="C8" s="44">
        <v>7</v>
      </c>
      <c r="D8" s="44" t="s">
        <v>2922</v>
      </c>
      <c r="E8" s="44" t="s">
        <v>2931</v>
      </c>
      <c r="F8" s="44" t="s">
        <v>2214</v>
      </c>
      <c r="G8" s="44" t="s">
        <v>2682</v>
      </c>
      <c r="H8" s="97"/>
      <c r="I8" s="44"/>
      <c r="J8" s="44"/>
      <c r="K8" s="44"/>
      <c r="N8" s="1">
        <f t="shared" si="0"/>
        <v>0</v>
      </c>
    </row>
    <row r="9" spans="1:1024">
      <c r="A9" s="44"/>
      <c r="B9" s="44" t="s">
        <v>2921</v>
      </c>
      <c r="C9" s="44">
        <v>8</v>
      </c>
      <c r="D9" s="44" t="s">
        <v>2922</v>
      </c>
      <c r="E9" s="44" t="s">
        <v>2932</v>
      </c>
      <c r="F9" s="44" t="s">
        <v>2214</v>
      </c>
      <c r="G9" s="44" t="s">
        <v>2682</v>
      </c>
      <c r="H9" s="97">
        <v>15334</v>
      </c>
      <c r="I9" s="44"/>
      <c r="J9" s="44"/>
      <c r="K9" s="44"/>
      <c r="N9" s="1">
        <f t="shared" si="0"/>
        <v>0</v>
      </c>
    </row>
    <row r="10" spans="1:1024" ht="17.25">
      <c r="A10" s="44"/>
      <c r="B10" s="44" t="s">
        <v>2921</v>
      </c>
      <c r="C10" s="44">
        <v>9</v>
      </c>
      <c r="D10" s="44" t="s">
        <v>2922</v>
      </c>
      <c r="E10" s="50" t="s">
        <v>3623</v>
      </c>
      <c r="F10" s="44" t="s">
        <v>2214</v>
      </c>
      <c r="G10" s="44" t="s">
        <v>2682</v>
      </c>
      <c r="H10" s="97">
        <v>15382</v>
      </c>
      <c r="I10" s="44"/>
      <c r="J10" s="44"/>
      <c r="K10" s="44"/>
      <c r="N10" s="1">
        <f t="shared" si="0"/>
        <v>0</v>
      </c>
    </row>
    <row r="11" spans="1:1024">
      <c r="A11" s="44"/>
      <c r="B11" s="44" t="s">
        <v>2921</v>
      </c>
      <c r="C11" s="44">
        <v>10</v>
      </c>
      <c r="D11" s="44" t="s">
        <v>2922</v>
      </c>
      <c r="E11" s="44" t="s">
        <v>2933</v>
      </c>
      <c r="F11" s="44" t="s">
        <v>2934</v>
      </c>
      <c r="G11" s="44" t="s">
        <v>2720</v>
      </c>
      <c r="H11" s="49" t="s">
        <v>2935</v>
      </c>
      <c r="I11" s="44"/>
      <c r="J11" s="44"/>
      <c r="K11" s="44"/>
      <c r="N11" s="1">
        <f t="shared" si="0"/>
        <v>0</v>
      </c>
    </row>
    <row r="12" spans="1:1024">
      <c r="A12" s="44"/>
      <c r="B12" s="44" t="s">
        <v>2921</v>
      </c>
      <c r="C12" s="44">
        <v>11</v>
      </c>
      <c r="D12" s="44" t="s">
        <v>2922</v>
      </c>
      <c r="E12" s="44" t="s">
        <v>2936</v>
      </c>
      <c r="F12" s="44" t="s">
        <v>2214</v>
      </c>
      <c r="G12" s="44" t="s">
        <v>2682</v>
      </c>
      <c r="H12" s="97">
        <v>15431</v>
      </c>
      <c r="I12" s="44"/>
      <c r="J12" s="44"/>
      <c r="K12" s="44"/>
      <c r="N12" s="1">
        <f t="shared" si="0"/>
        <v>0</v>
      </c>
    </row>
    <row r="13" spans="1:1024">
      <c r="A13" s="44"/>
      <c r="B13" s="44" t="s">
        <v>2921</v>
      </c>
      <c r="C13" s="44">
        <v>12</v>
      </c>
      <c r="D13" s="44" t="s">
        <v>2922</v>
      </c>
      <c r="E13" s="44" t="s">
        <v>2937</v>
      </c>
      <c r="F13" s="44" t="s">
        <v>2214</v>
      </c>
      <c r="G13" s="44" t="s">
        <v>2682</v>
      </c>
      <c r="H13" s="97">
        <v>15446</v>
      </c>
      <c r="I13" s="44"/>
      <c r="J13" s="44"/>
      <c r="K13" s="44"/>
      <c r="N13" s="1">
        <f t="shared" si="0"/>
        <v>0</v>
      </c>
    </row>
    <row r="14" spans="1:1024">
      <c r="A14" s="44"/>
      <c r="B14" s="44" t="s">
        <v>2921</v>
      </c>
      <c r="C14" s="44">
        <v>13</v>
      </c>
      <c r="D14" s="44" t="s">
        <v>2922</v>
      </c>
      <c r="E14" s="44" t="s">
        <v>2938</v>
      </c>
      <c r="F14" s="44" t="s">
        <v>2928</v>
      </c>
      <c r="G14" s="44" t="s">
        <v>2682</v>
      </c>
      <c r="H14" s="97" t="s">
        <v>2939</v>
      </c>
      <c r="I14" s="44"/>
      <c r="J14" s="44"/>
      <c r="K14" s="44"/>
      <c r="N14" s="1">
        <f t="shared" si="0"/>
        <v>0</v>
      </c>
    </row>
    <row r="15" spans="1:1024">
      <c r="A15" s="44"/>
      <c r="B15" s="44" t="s">
        <v>2921</v>
      </c>
      <c r="C15" s="44">
        <v>14</v>
      </c>
      <c r="D15" s="44" t="s">
        <v>2922</v>
      </c>
      <c r="E15" s="44" t="s">
        <v>2940</v>
      </c>
      <c r="F15" s="44" t="s">
        <v>532</v>
      </c>
      <c r="G15" s="44" t="s">
        <v>2925</v>
      </c>
      <c r="H15" s="97">
        <v>15456</v>
      </c>
      <c r="I15" s="44"/>
      <c r="J15" s="44"/>
      <c r="K15" s="44"/>
      <c r="N15" s="1">
        <f t="shared" si="0"/>
        <v>0</v>
      </c>
    </row>
    <row r="16" spans="1:1024">
      <c r="A16" s="44"/>
      <c r="B16" s="44" t="s">
        <v>2921</v>
      </c>
      <c r="C16" s="44">
        <v>15</v>
      </c>
      <c r="D16" s="44" t="s">
        <v>2922</v>
      </c>
      <c r="E16" s="44" t="s">
        <v>2941</v>
      </c>
      <c r="F16" s="44" t="s">
        <v>532</v>
      </c>
      <c r="G16" s="44" t="s">
        <v>2682</v>
      </c>
      <c r="H16" s="49" t="s">
        <v>432</v>
      </c>
      <c r="I16" s="44"/>
      <c r="J16" s="44"/>
      <c r="K16" s="44"/>
      <c r="N16" s="1">
        <f t="shared" si="0"/>
        <v>0</v>
      </c>
    </row>
    <row r="17" spans="1:14">
      <c r="A17" s="44"/>
      <c r="B17" s="44" t="s">
        <v>2921</v>
      </c>
      <c r="C17" s="44">
        <v>16</v>
      </c>
      <c r="D17" s="44" t="s">
        <v>2922</v>
      </c>
      <c r="E17" s="44" t="s">
        <v>2942</v>
      </c>
      <c r="F17" s="44" t="s">
        <v>532</v>
      </c>
      <c r="G17" s="44" t="s">
        <v>2682</v>
      </c>
      <c r="H17" s="49" t="s">
        <v>432</v>
      </c>
      <c r="I17" s="44"/>
      <c r="J17" s="44"/>
      <c r="K17" s="44"/>
      <c r="N17" s="1">
        <f t="shared" si="0"/>
        <v>0</v>
      </c>
    </row>
    <row r="18" spans="1:14">
      <c r="A18" s="44"/>
      <c r="B18" s="44" t="s">
        <v>2921</v>
      </c>
      <c r="C18" s="44">
        <v>17</v>
      </c>
      <c r="D18" s="44" t="s">
        <v>2922</v>
      </c>
      <c r="E18" s="44" t="s">
        <v>2943</v>
      </c>
      <c r="F18" s="44" t="s">
        <v>2214</v>
      </c>
      <c r="G18" s="44" t="s">
        <v>2682</v>
      </c>
      <c r="H18" s="97">
        <v>15460</v>
      </c>
      <c r="I18" s="44"/>
      <c r="J18" s="44"/>
      <c r="K18" s="44"/>
      <c r="N18" s="1">
        <f t="shared" si="0"/>
        <v>0</v>
      </c>
    </row>
    <row r="19" spans="1:14">
      <c r="A19" s="44"/>
      <c r="B19" s="44" t="s">
        <v>2921</v>
      </c>
      <c r="C19" s="44">
        <v>18</v>
      </c>
      <c r="D19" s="44" t="s">
        <v>2922</v>
      </c>
      <c r="E19" s="44" t="s">
        <v>2944</v>
      </c>
      <c r="F19" s="44" t="s">
        <v>1005</v>
      </c>
      <c r="G19" s="44" t="s">
        <v>2945</v>
      </c>
      <c r="H19" s="49"/>
      <c r="I19" s="44"/>
      <c r="J19" s="44"/>
      <c r="K19" s="44"/>
      <c r="N19" s="1">
        <f t="shared" si="0"/>
        <v>0</v>
      </c>
    </row>
    <row r="20" spans="1:14">
      <c r="A20" s="44"/>
      <c r="B20" s="44" t="s">
        <v>2921</v>
      </c>
      <c r="C20" s="44">
        <v>19</v>
      </c>
      <c r="D20" s="44" t="s">
        <v>2922</v>
      </c>
      <c r="E20" s="44" t="s">
        <v>2946</v>
      </c>
      <c r="F20" s="44" t="s">
        <v>532</v>
      </c>
      <c r="G20" s="44" t="s">
        <v>2720</v>
      </c>
      <c r="H20" s="97">
        <v>15432</v>
      </c>
      <c r="I20" s="44"/>
      <c r="J20" s="44"/>
      <c r="K20" s="44"/>
      <c r="N20" s="1">
        <f t="shared" si="0"/>
        <v>0</v>
      </c>
    </row>
    <row r="21" spans="1:14">
      <c r="A21" s="44"/>
      <c r="B21" s="44" t="s">
        <v>2921</v>
      </c>
      <c r="C21" s="44">
        <v>20</v>
      </c>
      <c r="D21" s="44" t="s">
        <v>2922</v>
      </c>
      <c r="E21" s="44" t="s">
        <v>2947</v>
      </c>
      <c r="F21" s="44" t="s">
        <v>532</v>
      </c>
      <c r="G21" s="44" t="s">
        <v>2680</v>
      </c>
      <c r="H21" s="97">
        <v>15456</v>
      </c>
      <c r="I21" s="44"/>
      <c r="J21" s="44"/>
      <c r="K21" s="44"/>
      <c r="N21" s="1">
        <f t="shared" si="0"/>
        <v>0</v>
      </c>
    </row>
    <row r="22" spans="1:14">
      <c r="A22" s="44"/>
      <c r="B22" s="44" t="s">
        <v>2921</v>
      </c>
      <c r="C22" s="44">
        <v>21</v>
      </c>
      <c r="D22" s="44" t="s">
        <v>2922</v>
      </c>
      <c r="E22" s="44" t="s">
        <v>2948</v>
      </c>
      <c r="F22" s="44" t="s">
        <v>2214</v>
      </c>
      <c r="G22" s="44" t="s">
        <v>2682</v>
      </c>
      <c r="H22" s="97">
        <v>15463</v>
      </c>
      <c r="I22" s="44"/>
      <c r="J22" s="44"/>
      <c r="K22" s="44"/>
      <c r="N22" s="1">
        <f t="shared" si="0"/>
        <v>0</v>
      </c>
    </row>
    <row r="23" spans="1:14">
      <c r="A23" s="44"/>
      <c r="B23" s="44" t="s">
        <v>2921</v>
      </c>
      <c r="C23" s="44">
        <v>22</v>
      </c>
      <c r="D23" s="44" t="s">
        <v>2922</v>
      </c>
      <c r="E23" s="44" t="s">
        <v>2949</v>
      </c>
      <c r="F23" s="44" t="s">
        <v>2950</v>
      </c>
      <c r="G23" s="44" t="s">
        <v>2720</v>
      </c>
      <c r="H23" s="49" t="s">
        <v>2951</v>
      </c>
      <c r="I23" s="44"/>
      <c r="J23" s="44"/>
      <c r="K23" s="44"/>
      <c r="N23" s="1">
        <f t="shared" si="0"/>
        <v>0</v>
      </c>
    </row>
    <row r="24" spans="1:14">
      <c r="A24" s="44"/>
      <c r="B24" s="44" t="s">
        <v>2921</v>
      </c>
      <c r="C24" s="44">
        <v>23</v>
      </c>
      <c r="D24" s="44" t="s">
        <v>2922</v>
      </c>
      <c r="E24" s="44" t="s">
        <v>2952</v>
      </c>
      <c r="F24" s="44" t="s">
        <v>1324</v>
      </c>
      <c r="G24" s="44" t="s">
        <v>2720</v>
      </c>
      <c r="H24" s="97"/>
      <c r="I24" s="44"/>
      <c r="J24" s="44"/>
      <c r="K24" s="44"/>
      <c r="N24" s="1">
        <f t="shared" si="0"/>
        <v>0</v>
      </c>
    </row>
    <row r="25" spans="1:14">
      <c r="A25" s="44"/>
      <c r="B25" s="44" t="s">
        <v>2921</v>
      </c>
      <c r="C25" s="44">
        <v>24</v>
      </c>
      <c r="D25" s="44" t="s">
        <v>2922</v>
      </c>
      <c r="E25" s="44" t="s">
        <v>2953</v>
      </c>
      <c r="F25" s="44" t="s">
        <v>2954</v>
      </c>
      <c r="G25" s="44" t="s">
        <v>2955</v>
      </c>
      <c r="H25" s="97"/>
      <c r="I25" s="44"/>
      <c r="J25" s="44"/>
      <c r="K25" s="44"/>
      <c r="N25" s="1">
        <f t="shared" si="0"/>
        <v>0</v>
      </c>
    </row>
    <row r="26" spans="1:14">
      <c r="A26" s="44"/>
      <c r="B26" s="44" t="s">
        <v>2921</v>
      </c>
      <c r="C26" s="44">
        <v>25</v>
      </c>
      <c r="D26" s="44" t="s">
        <v>2922</v>
      </c>
      <c r="E26" s="44" t="s">
        <v>2956</v>
      </c>
      <c r="F26" s="44" t="s">
        <v>2214</v>
      </c>
      <c r="G26" s="44" t="s">
        <v>2720</v>
      </c>
      <c r="H26" s="97"/>
      <c r="I26" s="44"/>
      <c r="J26" s="44"/>
      <c r="K26" s="44"/>
      <c r="N26" s="1">
        <f t="shared" si="0"/>
        <v>0</v>
      </c>
    </row>
    <row r="27" spans="1:14">
      <c r="A27" s="44"/>
      <c r="B27" s="44" t="s">
        <v>2921</v>
      </c>
      <c r="C27" s="44">
        <v>26</v>
      </c>
      <c r="D27" s="44" t="s">
        <v>2922</v>
      </c>
      <c r="E27" s="44" t="s">
        <v>2957</v>
      </c>
      <c r="F27" s="44" t="s">
        <v>2214</v>
      </c>
      <c r="G27" s="44" t="s">
        <v>2958</v>
      </c>
      <c r="H27" s="97"/>
      <c r="I27" s="44"/>
      <c r="J27" s="44"/>
      <c r="K27" s="44"/>
      <c r="N27" s="1">
        <f t="shared" si="0"/>
        <v>0</v>
      </c>
    </row>
    <row r="28" spans="1:14">
      <c r="A28" s="44"/>
      <c r="B28" s="44" t="s">
        <v>2921</v>
      </c>
      <c r="C28" s="44">
        <v>27</v>
      </c>
      <c r="D28" s="44" t="s">
        <v>2922</v>
      </c>
      <c r="E28" s="44" t="s">
        <v>2959</v>
      </c>
      <c r="F28" s="44" t="s">
        <v>2960</v>
      </c>
      <c r="G28" s="44" t="s">
        <v>2720</v>
      </c>
      <c r="H28" s="97">
        <v>15513</v>
      </c>
      <c r="I28" s="44"/>
      <c r="J28" s="44"/>
      <c r="K28" s="44"/>
      <c r="N28" s="1">
        <f t="shared" si="0"/>
        <v>0</v>
      </c>
    </row>
    <row r="29" spans="1:14">
      <c r="A29" s="44"/>
      <c r="B29" s="44" t="s">
        <v>2921</v>
      </c>
      <c r="C29" s="44">
        <v>28</v>
      </c>
      <c r="D29" s="44" t="s">
        <v>2922</v>
      </c>
      <c r="E29" s="44" t="s">
        <v>2961</v>
      </c>
      <c r="F29" s="44" t="s">
        <v>2214</v>
      </c>
      <c r="G29" s="44" t="s">
        <v>2682</v>
      </c>
      <c r="H29" s="97">
        <v>15515</v>
      </c>
      <c r="I29" s="44"/>
      <c r="J29" s="44"/>
      <c r="K29" s="44"/>
      <c r="N29" s="1">
        <f t="shared" si="0"/>
        <v>0</v>
      </c>
    </row>
    <row r="30" spans="1:14">
      <c r="A30" s="44"/>
      <c r="B30" s="44" t="s">
        <v>2921</v>
      </c>
      <c r="C30" s="44">
        <v>29</v>
      </c>
      <c r="D30" s="44" t="s">
        <v>2922</v>
      </c>
      <c r="E30" s="44" t="s">
        <v>2962</v>
      </c>
      <c r="F30" s="44" t="s">
        <v>2575</v>
      </c>
      <c r="G30" s="44" t="s">
        <v>2682</v>
      </c>
      <c r="H30" s="97">
        <v>15515</v>
      </c>
      <c r="I30" s="44"/>
      <c r="J30" s="44"/>
      <c r="K30" s="44"/>
      <c r="N30" s="1">
        <f t="shared" si="0"/>
        <v>0</v>
      </c>
    </row>
    <row r="31" spans="1:14">
      <c r="A31" s="44"/>
      <c r="B31" s="44" t="s">
        <v>2921</v>
      </c>
      <c r="C31" s="44">
        <v>30</v>
      </c>
      <c r="D31" s="44" t="s">
        <v>2922</v>
      </c>
      <c r="E31" s="44" t="s">
        <v>2963</v>
      </c>
      <c r="F31" s="44" t="s">
        <v>2214</v>
      </c>
      <c r="G31" s="44" t="s">
        <v>2964</v>
      </c>
      <c r="H31" s="97">
        <v>15686</v>
      </c>
      <c r="I31" s="44"/>
      <c r="J31" s="44"/>
      <c r="K31" s="44"/>
      <c r="N31" s="1">
        <f t="shared" si="0"/>
        <v>0</v>
      </c>
    </row>
    <row r="32" spans="1:14">
      <c r="A32" s="44"/>
      <c r="B32" s="44" t="s">
        <v>2921</v>
      </c>
      <c r="C32" s="44">
        <v>31</v>
      </c>
      <c r="D32" s="44" t="s">
        <v>2922</v>
      </c>
      <c r="E32" s="44" t="s">
        <v>2965</v>
      </c>
      <c r="F32" s="44" t="s">
        <v>411</v>
      </c>
      <c r="G32" s="44" t="s">
        <v>2720</v>
      </c>
      <c r="H32" s="97">
        <v>15687</v>
      </c>
      <c r="I32" s="44"/>
      <c r="J32" s="44"/>
      <c r="K32" s="44"/>
      <c r="N32" s="1">
        <f t="shared" si="0"/>
        <v>0</v>
      </c>
    </row>
    <row r="33" spans="1:14">
      <c r="A33" s="44"/>
      <c r="B33" s="44" t="s">
        <v>2921</v>
      </c>
      <c r="C33" s="44">
        <v>32</v>
      </c>
      <c r="D33" s="44" t="s">
        <v>2922</v>
      </c>
      <c r="E33" s="44" t="s">
        <v>2966</v>
      </c>
      <c r="F33" s="44" t="s">
        <v>2954</v>
      </c>
      <c r="G33" s="44" t="s">
        <v>2720</v>
      </c>
      <c r="H33" s="97">
        <v>15687</v>
      </c>
      <c r="I33" s="44"/>
      <c r="J33" s="44"/>
      <c r="K33" s="44"/>
      <c r="N33" s="1">
        <f t="shared" si="0"/>
        <v>0</v>
      </c>
    </row>
    <row r="34" spans="1:14">
      <c r="A34" s="44"/>
      <c r="B34" s="44" t="s">
        <v>2921</v>
      </c>
      <c r="C34" s="44">
        <v>33</v>
      </c>
      <c r="D34" s="44" t="s">
        <v>2922</v>
      </c>
      <c r="E34" s="44" t="s">
        <v>2967</v>
      </c>
      <c r="F34" s="44" t="s">
        <v>1486</v>
      </c>
      <c r="G34" s="44" t="s">
        <v>2720</v>
      </c>
      <c r="H34" s="49" t="s">
        <v>660</v>
      </c>
      <c r="I34" s="44"/>
      <c r="J34" s="44"/>
      <c r="K34" s="44"/>
      <c r="N34" s="1">
        <f t="shared" si="0"/>
        <v>0</v>
      </c>
    </row>
    <row r="35" spans="1:14">
      <c r="A35" s="44"/>
      <c r="B35" s="44" t="s">
        <v>2921</v>
      </c>
      <c r="C35" s="44">
        <v>34</v>
      </c>
      <c r="D35" s="44" t="s">
        <v>2922</v>
      </c>
      <c r="E35" s="44" t="s">
        <v>2968</v>
      </c>
      <c r="F35" s="44" t="s">
        <v>2969</v>
      </c>
      <c r="G35" s="44" t="s">
        <v>2720</v>
      </c>
      <c r="H35" s="49" t="s">
        <v>660</v>
      </c>
      <c r="I35" s="44"/>
      <c r="J35" s="44"/>
      <c r="K35" s="44"/>
      <c r="N35" s="1">
        <f t="shared" si="0"/>
        <v>0</v>
      </c>
    </row>
    <row r="36" spans="1:14">
      <c r="A36" s="44"/>
      <c r="B36" s="44"/>
      <c r="C36" s="44"/>
      <c r="D36" s="44"/>
      <c r="E36" s="44"/>
      <c r="F36" s="44"/>
      <c r="G36" s="44"/>
      <c r="H36" s="51"/>
      <c r="I36" s="44"/>
      <c r="J36" s="44"/>
      <c r="K36" s="44"/>
      <c r="N36" s="1">
        <f t="shared" si="0"/>
        <v>0</v>
      </c>
    </row>
    <row r="37" spans="1:14">
      <c r="A37" s="44"/>
      <c r="B37" s="44"/>
      <c r="C37" s="44"/>
      <c r="D37" s="44"/>
      <c r="E37" s="44"/>
      <c r="F37" s="44"/>
      <c r="G37" s="44"/>
      <c r="H37" s="51"/>
      <c r="I37" s="44"/>
      <c r="J37" s="44"/>
      <c r="K37" s="44"/>
      <c r="N37" s="1">
        <f t="shared" si="0"/>
        <v>0</v>
      </c>
    </row>
    <row r="38" spans="1:14">
      <c r="N38" s="1">
        <f t="shared" si="0"/>
        <v>0</v>
      </c>
    </row>
    <row r="39" spans="1:14">
      <c r="N39" s="1">
        <f t="shared" si="0"/>
        <v>0</v>
      </c>
    </row>
    <row r="40" spans="1:14">
      <c r="N40" s="1">
        <f t="shared" si="0"/>
        <v>0</v>
      </c>
    </row>
    <row r="41" spans="1:14">
      <c r="N41" s="1">
        <f t="shared" si="0"/>
        <v>0</v>
      </c>
    </row>
    <row r="42" spans="1:14">
      <c r="N42" s="1">
        <f t="shared" si="0"/>
        <v>0</v>
      </c>
    </row>
    <row r="43" spans="1:14">
      <c r="N43" s="1">
        <f t="shared" si="0"/>
        <v>0</v>
      </c>
    </row>
    <row r="44" spans="1:14">
      <c r="N44" s="1">
        <f t="shared" si="0"/>
        <v>0</v>
      </c>
    </row>
    <row r="45" spans="1:14">
      <c r="N45" s="1">
        <f t="shared" si="0"/>
        <v>0</v>
      </c>
    </row>
    <row r="46" spans="1:14">
      <c r="N46" s="1">
        <f t="shared" si="0"/>
        <v>0</v>
      </c>
    </row>
    <row r="47" spans="1:14">
      <c r="N47" s="1">
        <f t="shared" si="0"/>
        <v>0</v>
      </c>
    </row>
    <row r="48" spans="1:14">
      <c r="N48" s="1">
        <f t="shared" si="0"/>
        <v>0</v>
      </c>
    </row>
    <row r="49" spans="14:14">
      <c r="N49" s="1">
        <f t="shared" si="0"/>
        <v>0</v>
      </c>
    </row>
    <row r="50" spans="14:14">
      <c r="N50" s="1">
        <f t="shared" si="0"/>
        <v>0</v>
      </c>
    </row>
    <row r="51" spans="14:14">
      <c r="N51" s="1">
        <f t="shared" si="0"/>
        <v>0</v>
      </c>
    </row>
    <row r="52" spans="14:14">
      <c r="N52" s="1">
        <f t="shared" si="0"/>
        <v>0</v>
      </c>
    </row>
    <row r="53" spans="14:14">
      <c r="N53" s="1">
        <f t="shared" si="0"/>
        <v>0</v>
      </c>
    </row>
    <row r="54" spans="14:14">
      <c r="N54" s="1">
        <f t="shared" si="0"/>
        <v>0</v>
      </c>
    </row>
    <row r="55" spans="14:14">
      <c r="N55" s="1">
        <f t="shared" si="0"/>
        <v>0</v>
      </c>
    </row>
    <row r="56" spans="14:14">
      <c r="N56" s="1">
        <f t="shared" si="0"/>
        <v>0</v>
      </c>
    </row>
    <row r="57" spans="14:14">
      <c r="N57" s="1">
        <f t="shared" si="0"/>
        <v>0</v>
      </c>
    </row>
    <row r="58" spans="14:14">
      <c r="N58" s="1">
        <f t="shared" si="0"/>
        <v>0</v>
      </c>
    </row>
    <row r="59" spans="14:14">
      <c r="N59" s="1">
        <f t="shared" si="0"/>
        <v>0</v>
      </c>
    </row>
    <row r="60" spans="14:14">
      <c r="N60" s="1">
        <f t="shared" si="0"/>
        <v>0</v>
      </c>
    </row>
    <row r="61" spans="14:14">
      <c r="N61" s="1">
        <f t="shared" si="0"/>
        <v>0</v>
      </c>
    </row>
    <row r="62" spans="14:14">
      <c r="N62" s="1">
        <f t="shared" si="0"/>
        <v>0</v>
      </c>
    </row>
    <row r="63" spans="14:14">
      <c r="N63" s="1">
        <f t="shared" si="0"/>
        <v>0</v>
      </c>
    </row>
    <row r="64" spans="14:14">
      <c r="N64" s="1">
        <f t="shared" si="0"/>
        <v>0</v>
      </c>
    </row>
    <row r="65" spans="14:14">
      <c r="N65" s="1">
        <f t="shared" si="0"/>
        <v>0</v>
      </c>
    </row>
    <row r="66" spans="14:14">
      <c r="N66" s="1">
        <f t="shared" si="0"/>
        <v>0</v>
      </c>
    </row>
    <row r="67" spans="14:14">
      <c r="N67" s="1">
        <f t="shared" si="0"/>
        <v>0</v>
      </c>
    </row>
    <row r="68" spans="14:14">
      <c r="N68" s="1">
        <f t="shared" ref="N68:N131" si="1">IF(K68="yes",1,0)</f>
        <v>0</v>
      </c>
    </row>
    <row r="69" spans="14:14">
      <c r="N69" s="1">
        <f t="shared" si="1"/>
        <v>0</v>
      </c>
    </row>
    <row r="70" spans="14:14">
      <c r="N70" s="1">
        <f t="shared" si="1"/>
        <v>0</v>
      </c>
    </row>
    <row r="71" spans="14:14">
      <c r="N71" s="1">
        <f t="shared" si="1"/>
        <v>0</v>
      </c>
    </row>
    <row r="72" spans="14:14">
      <c r="N72" s="1">
        <f t="shared" si="1"/>
        <v>0</v>
      </c>
    </row>
    <row r="73" spans="14:14">
      <c r="N73" s="1">
        <f t="shared" si="1"/>
        <v>0</v>
      </c>
    </row>
    <row r="74" spans="14:14">
      <c r="N74" s="1">
        <f t="shared" si="1"/>
        <v>0</v>
      </c>
    </row>
    <row r="75" spans="14:14">
      <c r="N75" s="1">
        <f t="shared" si="1"/>
        <v>0</v>
      </c>
    </row>
    <row r="76" spans="14:14">
      <c r="N76" s="1">
        <f t="shared" si="1"/>
        <v>0</v>
      </c>
    </row>
    <row r="77" spans="14:14">
      <c r="N77" s="1">
        <f t="shared" si="1"/>
        <v>0</v>
      </c>
    </row>
    <row r="78" spans="14:14">
      <c r="N78" s="1">
        <f t="shared" si="1"/>
        <v>0</v>
      </c>
    </row>
    <row r="79" spans="14:14">
      <c r="N79" s="1">
        <f t="shared" si="1"/>
        <v>0</v>
      </c>
    </row>
    <row r="80" spans="14:14">
      <c r="N80" s="1">
        <f t="shared" si="1"/>
        <v>0</v>
      </c>
    </row>
    <row r="81" spans="14:14">
      <c r="N81" s="1">
        <f t="shared" si="1"/>
        <v>0</v>
      </c>
    </row>
    <row r="82" spans="14:14">
      <c r="N82" s="1">
        <f t="shared" si="1"/>
        <v>0</v>
      </c>
    </row>
    <row r="83" spans="14:14">
      <c r="N83" s="1">
        <f t="shared" si="1"/>
        <v>0</v>
      </c>
    </row>
    <row r="84" spans="14:14">
      <c r="N84" s="1">
        <f t="shared" si="1"/>
        <v>0</v>
      </c>
    </row>
    <row r="85" spans="14:14">
      <c r="N85" s="1">
        <f t="shared" si="1"/>
        <v>0</v>
      </c>
    </row>
    <row r="86" spans="14:14">
      <c r="N86" s="1">
        <f t="shared" si="1"/>
        <v>0</v>
      </c>
    </row>
    <row r="87" spans="14:14">
      <c r="N87" s="1">
        <f t="shared" si="1"/>
        <v>0</v>
      </c>
    </row>
    <row r="88" spans="14:14">
      <c r="N88" s="1">
        <f t="shared" si="1"/>
        <v>0</v>
      </c>
    </row>
    <row r="89" spans="14:14">
      <c r="N89" s="1">
        <f t="shared" si="1"/>
        <v>0</v>
      </c>
    </row>
    <row r="90" spans="14:14">
      <c r="N90" s="1">
        <f t="shared" si="1"/>
        <v>0</v>
      </c>
    </row>
    <row r="91" spans="14:14">
      <c r="N91" s="1">
        <f t="shared" si="1"/>
        <v>0</v>
      </c>
    </row>
    <row r="92" spans="14:14">
      <c r="N92" s="1">
        <f t="shared" si="1"/>
        <v>0</v>
      </c>
    </row>
    <row r="93" spans="14:14">
      <c r="N93" s="1">
        <f t="shared" si="1"/>
        <v>0</v>
      </c>
    </row>
    <row r="94" spans="14:14">
      <c r="N94" s="1">
        <f t="shared" si="1"/>
        <v>0</v>
      </c>
    </row>
    <row r="95" spans="14:14">
      <c r="N95" s="1">
        <f t="shared" si="1"/>
        <v>0</v>
      </c>
    </row>
    <row r="96" spans="14:14">
      <c r="N96" s="1">
        <f t="shared" si="1"/>
        <v>0</v>
      </c>
    </row>
    <row r="97" spans="14:14">
      <c r="N97" s="1">
        <f t="shared" si="1"/>
        <v>0</v>
      </c>
    </row>
    <row r="98" spans="14:14">
      <c r="N98" s="1">
        <f t="shared" si="1"/>
        <v>0</v>
      </c>
    </row>
    <row r="99" spans="14:14">
      <c r="N99" s="1">
        <f t="shared" si="1"/>
        <v>0</v>
      </c>
    </row>
    <row r="100" spans="14:14">
      <c r="N100" s="1">
        <f t="shared" si="1"/>
        <v>0</v>
      </c>
    </row>
    <row r="101" spans="14:14">
      <c r="N101" s="1">
        <f t="shared" si="1"/>
        <v>0</v>
      </c>
    </row>
    <row r="102" spans="14:14">
      <c r="N102" s="1">
        <f t="shared" si="1"/>
        <v>0</v>
      </c>
    </row>
    <row r="103" spans="14:14">
      <c r="N103" s="1">
        <f t="shared" si="1"/>
        <v>0</v>
      </c>
    </row>
    <row r="104" spans="14:14">
      <c r="N104" s="1">
        <f t="shared" si="1"/>
        <v>0</v>
      </c>
    </row>
    <row r="105" spans="14:14">
      <c r="N105" s="1">
        <f t="shared" si="1"/>
        <v>0</v>
      </c>
    </row>
    <row r="106" spans="14:14">
      <c r="N106" s="1">
        <f t="shared" si="1"/>
        <v>0</v>
      </c>
    </row>
    <row r="107" spans="14:14">
      <c r="N107" s="1">
        <f t="shared" si="1"/>
        <v>0</v>
      </c>
    </row>
    <row r="108" spans="14:14">
      <c r="N108" s="1">
        <f t="shared" si="1"/>
        <v>0</v>
      </c>
    </row>
    <row r="109" spans="14:14">
      <c r="N109" s="1">
        <f t="shared" si="1"/>
        <v>0</v>
      </c>
    </row>
    <row r="110" spans="14:14">
      <c r="N110" s="1">
        <f t="shared" si="1"/>
        <v>0</v>
      </c>
    </row>
    <row r="111" spans="14:14">
      <c r="N111" s="1">
        <f t="shared" si="1"/>
        <v>0</v>
      </c>
    </row>
    <row r="112" spans="14:14">
      <c r="N112" s="1">
        <f t="shared" si="1"/>
        <v>0</v>
      </c>
    </row>
    <row r="113" spans="14:14">
      <c r="N113" s="1">
        <f t="shared" si="1"/>
        <v>0</v>
      </c>
    </row>
    <row r="114" spans="14:14">
      <c r="N114" s="1">
        <f t="shared" si="1"/>
        <v>0</v>
      </c>
    </row>
    <row r="115" spans="14:14">
      <c r="N115" s="1">
        <f t="shared" si="1"/>
        <v>0</v>
      </c>
    </row>
    <row r="116" spans="14:14">
      <c r="N116" s="1">
        <f t="shared" si="1"/>
        <v>0</v>
      </c>
    </row>
    <row r="117" spans="14:14">
      <c r="N117" s="1">
        <f t="shared" si="1"/>
        <v>0</v>
      </c>
    </row>
    <row r="118" spans="14:14">
      <c r="N118" s="1">
        <f t="shared" si="1"/>
        <v>0</v>
      </c>
    </row>
    <row r="119" spans="14:14">
      <c r="N119" s="1">
        <f t="shared" si="1"/>
        <v>0</v>
      </c>
    </row>
    <row r="120" spans="14:14">
      <c r="N120" s="1">
        <f t="shared" si="1"/>
        <v>0</v>
      </c>
    </row>
    <row r="121" spans="14:14">
      <c r="N121" s="1">
        <f t="shared" si="1"/>
        <v>0</v>
      </c>
    </row>
    <row r="122" spans="14:14">
      <c r="N122" s="1">
        <f t="shared" si="1"/>
        <v>0</v>
      </c>
    </row>
    <row r="123" spans="14:14">
      <c r="N123" s="1">
        <f t="shared" si="1"/>
        <v>0</v>
      </c>
    </row>
    <row r="124" spans="14:14">
      <c r="N124" s="1">
        <f t="shared" si="1"/>
        <v>0</v>
      </c>
    </row>
    <row r="125" spans="14:14">
      <c r="N125" s="1">
        <f t="shared" si="1"/>
        <v>0</v>
      </c>
    </row>
    <row r="126" spans="14:14">
      <c r="N126" s="1">
        <f t="shared" si="1"/>
        <v>0</v>
      </c>
    </row>
    <row r="127" spans="14:14">
      <c r="N127" s="1">
        <f t="shared" si="1"/>
        <v>0</v>
      </c>
    </row>
    <row r="128" spans="14:14">
      <c r="N128" s="1">
        <f t="shared" si="1"/>
        <v>0</v>
      </c>
    </row>
    <row r="129" spans="14:14">
      <c r="N129" s="1">
        <f t="shared" si="1"/>
        <v>0</v>
      </c>
    </row>
    <row r="130" spans="14:14">
      <c r="N130" s="1">
        <f t="shared" si="1"/>
        <v>0</v>
      </c>
    </row>
    <row r="131" spans="14:14">
      <c r="N131" s="1">
        <f t="shared" si="1"/>
        <v>0</v>
      </c>
    </row>
    <row r="132" spans="14:14">
      <c r="N132" s="1">
        <f t="shared" ref="N132:N196" si="2">IF(K132="yes",1,0)</f>
        <v>0</v>
      </c>
    </row>
    <row r="133" spans="14:14">
      <c r="N133" s="1">
        <f t="shared" si="2"/>
        <v>0</v>
      </c>
    </row>
    <row r="134" spans="14:14">
      <c r="N134" s="1">
        <f t="shared" si="2"/>
        <v>0</v>
      </c>
    </row>
    <row r="135" spans="14:14">
      <c r="N135" s="1">
        <f t="shared" si="2"/>
        <v>0</v>
      </c>
    </row>
    <row r="136" spans="14:14">
      <c r="N136" s="1">
        <f t="shared" si="2"/>
        <v>0</v>
      </c>
    </row>
    <row r="137" spans="14:14">
      <c r="N137" s="1">
        <f t="shared" si="2"/>
        <v>0</v>
      </c>
    </row>
    <row r="138" spans="14:14">
      <c r="N138" s="1">
        <f t="shared" si="2"/>
        <v>0</v>
      </c>
    </row>
    <row r="139" spans="14:14">
      <c r="N139" s="1">
        <f t="shared" si="2"/>
        <v>0</v>
      </c>
    </row>
    <row r="140" spans="14:14">
      <c r="N140" s="1">
        <f t="shared" si="2"/>
        <v>0</v>
      </c>
    </row>
    <row r="141" spans="14:14">
      <c r="N141" s="1">
        <f t="shared" si="2"/>
        <v>0</v>
      </c>
    </row>
    <row r="142" spans="14:14">
      <c r="N142" s="1">
        <f t="shared" si="2"/>
        <v>0</v>
      </c>
    </row>
    <row r="143" spans="14:14">
      <c r="N143" s="1">
        <f t="shared" si="2"/>
        <v>0</v>
      </c>
    </row>
    <row r="144" spans="14:14">
      <c r="N144" s="1">
        <f t="shared" si="2"/>
        <v>0</v>
      </c>
    </row>
    <row r="145" spans="14:14">
      <c r="N145" s="1">
        <f t="shared" si="2"/>
        <v>0</v>
      </c>
    </row>
    <row r="146" spans="14:14">
      <c r="N146" s="1">
        <f t="shared" si="2"/>
        <v>0</v>
      </c>
    </row>
    <row r="147" spans="14:14">
      <c r="N147" s="1">
        <f t="shared" si="2"/>
        <v>0</v>
      </c>
    </row>
    <row r="148" spans="14:14">
      <c r="N148" s="1">
        <f t="shared" si="2"/>
        <v>0</v>
      </c>
    </row>
    <row r="149" spans="14:14">
      <c r="N149" s="1">
        <f t="shared" si="2"/>
        <v>0</v>
      </c>
    </row>
    <row r="150" spans="14:14">
      <c r="N150" s="1">
        <f t="shared" si="2"/>
        <v>0</v>
      </c>
    </row>
    <row r="151" spans="14:14">
      <c r="N151" s="1">
        <f t="shared" si="2"/>
        <v>0</v>
      </c>
    </row>
    <row r="152" spans="14:14">
      <c r="N152" s="1">
        <f t="shared" si="2"/>
        <v>0</v>
      </c>
    </row>
    <row r="153" spans="14:14">
      <c r="N153" s="1">
        <f t="shared" si="2"/>
        <v>0</v>
      </c>
    </row>
    <row r="154" spans="14:14">
      <c r="N154" s="1">
        <f t="shared" si="2"/>
        <v>0</v>
      </c>
    </row>
    <row r="155" spans="14:14">
      <c r="N155" s="1">
        <f t="shared" si="2"/>
        <v>0</v>
      </c>
    </row>
    <row r="156" spans="14:14">
      <c r="N156" s="1">
        <f t="shared" si="2"/>
        <v>0</v>
      </c>
    </row>
    <row r="157" spans="14:14">
      <c r="N157" s="1">
        <f t="shared" si="2"/>
        <v>0</v>
      </c>
    </row>
    <row r="158" spans="14:14">
      <c r="N158" s="1">
        <f t="shared" si="2"/>
        <v>0</v>
      </c>
    </row>
    <row r="159" spans="14:14">
      <c r="N159" s="1">
        <f t="shared" si="2"/>
        <v>0</v>
      </c>
    </row>
    <row r="160" spans="14:14">
      <c r="N160" s="1">
        <f t="shared" si="2"/>
        <v>0</v>
      </c>
    </row>
    <row r="161" spans="14:14">
      <c r="N161" s="1">
        <f t="shared" si="2"/>
        <v>0</v>
      </c>
    </row>
    <row r="162" spans="14:14">
      <c r="N162" s="1">
        <f t="shared" si="2"/>
        <v>0</v>
      </c>
    </row>
    <row r="163" spans="14:14">
      <c r="N163" s="1">
        <f t="shared" si="2"/>
        <v>0</v>
      </c>
    </row>
    <row r="164" spans="14:14">
      <c r="N164" s="1">
        <f t="shared" si="2"/>
        <v>0</v>
      </c>
    </row>
    <row r="165" spans="14:14">
      <c r="N165" s="1">
        <f t="shared" si="2"/>
        <v>0</v>
      </c>
    </row>
    <row r="166" spans="14:14">
      <c r="N166" s="1">
        <f t="shared" si="2"/>
        <v>0</v>
      </c>
    </row>
    <row r="167" spans="14:14">
      <c r="N167" s="1">
        <f t="shared" si="2"/>
        <v>0</v>
      </c>
    </row>
    <row r="168" spans="14:14">
      <c r="N168" s="1">
        <f t="shared" si="2"/>
        <v>0</v>
      </c>
    </row>
    <row r="169" spans="14:14">
      <c r="N169" s="1">
        <f t="shared" si="2"/>
        <v>0</v>
      </c>
    </row>
    <row r="170" spans="14:14">
      <c r="N170" s="1">
        <f t="shared" si="2"/>
        <v>0</v>
      </c>
    </row>
    <row r="171" spans="14:14">
      <c r="N171" s="1">
        <f t="shared" si="2"/>
        <v>0</v>
      </c>
    </row>
    <row r="172" spans="14:14">
      <c r="N172" s="1">
        <f t="shared" si="2"/>
        <v>0</v>
      </c>
    </row>
    <row r="173" spans="14:14">
      <c r="N173" s="1">
        <f t="shared" si="2"/>
        <v>0</v>
      </c>
    </row>
    <row r="174" spans="14:14">
      <c r="N174" s="1">
        <f t="shared" si="2"/>
        <v>0</v>
      </c>
    </row>
    <row r="175" spans="14:14">
      <c r="N175" s="1">
        <f t="shared" si="2"/>
        <v>0</v>
      </c>
    </row>
    <row r="176" spans="14:14">
      <c r="N176" s="1">
        <f t="shared" si="2"/>
        <v>0</v>
      </c>
    </row>
    <row r="177" spans="14:14">
      <c r="N177" s="1">
        <f t="shared" si="2"/>
        <v>0</v>
      </c>
    </row>
    <row r="178" spans="14:14">
      <c r="N178" s="1">
        <f t="shared" si="2"/>
        <v>0</v>
      </c>
    </row>
    <row r="179" spans="14:14">
      <c r="N179" s="1">
        <f t="shared" si="2"/>
        <v>0</v>
      </c>
    </row>
    <row r="180" spans="14:14">
      <c r="N180" s="1">
        <f t="shared" si="2"/>
        <v>0</v>
      </c>
    </row>
    <row r="181" spans="14:14">
      <c r="N181" s="1">
        <f t="shared" si="2"/>
        <v>0</v>
      </c>
    </row>
    <row r="182" spans="14:14">
      <c r="N182" s="1">
        <f t="shared" si="2"/>
        <v>0</v>
      </c>
    </row>
    <row r="183" spans="14:14">
      <c r="N183" s="1">
        <f t="shared" si="2"/>
        <v>0</v>
      </c>
    </row>
    <row r="184" spans="14:14">
      <c r="N184" s="1">
        <f t="shared" si="2"/>
        <v>0</v>
      </c>
    </row>
    <row r="185" spans="14:14">
      <c r="N185" s="1">
        <f t="shared" si="2"/>
        <v>0</v>
      </c>
    </row>
    <row r="186" spans="14:14">
      <c r="N186" s="1">
        <f t="shared" si="2"/>
        <v>0</v>
      </c>
    </row>
    <row r="187" spans="14:14">
      <c r="N187" s="1">
        <f t="shared" si="2"/>
        <v>0</v>
      </c>
    </row>
    <row r="188" spans="14:14">
      <c r="N188" s="1">
        <f t="shared" si="2"/>
        <v>0</v>
      </c>
    </row>
    <row r="189" spans="14:14">
      <c r="N189" s="1">
        <f t="shared" si="2"/>
        <v>0</v>
      </c>
    </row>
    <row r="190" spans="14:14">
      <c r="N190" s="1">
        <f t="shared" si="2"/>
        <v>0</v>
      </c>
    </row>
    <row r="191" spans="14:14">
      <c r="N191" s="1">
        <f t="shared" si="2"/>
        <v>0</v>
      </c>
    </row>
    <row r="192" spans="14:14">
      <c r="N192" s="1">
        <f t="shared" si="2"/>
        <v>0</v>
      </c>
    </row>
    <row r="193" spans="14:14">
      <c r="N193" s="1">
        <f t="shared" si="2"/>
        <v>0</v>
      </c>
    </row>
    <row r="194" spans="14:14">
      <c r="N194" s="1">
        <f t="shared" si="2"/>
        <v>0</v>
      </c>
    </row>
    <row r="195" spans="14:14">
      <c r="N195" s="1">
        <f t="shared" si="2"/>
        <v>0</v>
      </c>
    </row>
    <row r="196" spans="14:14">
      <c r="N196" s="1">
        <f t="shared" si="2"/>
        <v>0</v>
      </c>
    </row>
    <row r="197" spans="14:14">
      <c r="N197" s="1">
        <f t="shared" ref="N197:N222" si="3">IF(K197="yes",1,0)</f>
        <v>0</v>
      </c>
    </row>
    <row r="198" spans="14:14">
      <c r="N198" s="1">
        <f t="shared" si="3"/>
        <v>0</v>
      </c>
    </row>
    <row r="199" spans="14:14">
      <c r="N199" s="1">
        <f t="shared" si="3"/>
        <v>0</v>
      </c>
    </row>
    <row r="200" spans="14:14">
      <c r="N200" s="1">
        <f t="shared" si="3"/>
        <v>0</v>
      </c>
    </row>
    <row r="201" spans="14:14">
      <c r="N201" s="1">
        <f t="shared" si="3"/>
        <v>0</v>
      </c>
    </row>
    <row r="202" spans="14:14">
      <c r="N202" s="1">
        <f t="shared" si="3"/>
        <v>0</v>
      </c>
    </row>
    <row r="203" spans="14:14">
      <c r="N203" s="1">
        <f t="shared" si="3"/>
        <v>0</v>
      </c>
    </row>
    <row r="204" spans="14:14">
      <c r="N204" s="1">
        <f t="shared" si="3"/>
        <v>0</v>
      </c>
    </row>
    <row r="205" spans="14:14">
      <c r="N205" s="1">
        <f t="shared" si="3"/>
        <v>0</v>
      </c>
    </row>
    <row r="206" spans="14:14">
      <c r="N206" s="1">
        <f t="shared" si="3"/>
        <v>0</v>
      </c>
    </row>
    <row r="207" spans="14:14">
      <c r="N207" s="1">
        <f t="shared" si="3"/>
        <v>0</v>
      </c>
    </row>
    <row r="208" spans="14:14">
      <c r="N208" s="1">
        <f t="shared" si="3"/>
        <v>0</v>
      </c>
    </row>
    <row r="209" spans="14:14">
      <c r="N209" s="1">
        <f t="shared" si="3"/>
        <v>0</v>
      </c>
    </row>
    <row r="210" spans="14:14">
      <c r="N210" s="1">
        <f t="shared" si="3"/>
        <v>0</v>
      </c>
    </row>
    <row r="211" spans="14:14">
      <c r="N211" s="1">
        <f t="shared" si="3"/>
        <v>0</v>
      </c>
    </row>
    <row r="212" spans="14:14">
      <c r="N212" s="1">
        <f t="shared" si="3"/>
        <v>0</v>
      </c>
    </row>
    <row r="213" spans="14:14">
      <c r="N213" s="1">
        <f t="shared" si="3"/>
        <v>0</v>
      </c>
    </row>
    <row r="214" spans="14:14">
      <c r="N214" s="1">
        <f t="shared" si="3"/>
        <v>0</v>
      </c>
    </row>
    <row r="215" spans="14:14">
      <c r="N215" s="1">
        <f t="shared" si="3"/>
        <v>0</v>
      </c>
    </row>
    <row r="216" spans="14:14">
      <c r="N216" s="1">
        <f t="shared" si="3"/>
        <v>0</v>
      </c>
    </row>
    <row r="217" spans="14:14">
      <c r="N217" s="1">
        <f t="shared" si="3"/>
        <v>0</v>
      </c>
    </row>
    <row r="218" spans="14:14">
      <c r="N218" s="1">
        <f t="shared" si="3"/>
        <v>0</v>
      </c>
    </row>
    <row r="219" spans="14:14">
      <c r="N219" s="1">
        <f t="shared" si="3"/>
        <v>0</v>
      </c>
    </row>
    <row r="220" spans="14:14">
      <c r="N220" s="1">
        <f t="shared" si="3"/>
        <v>0</v>
      </c>
    </row>
    <row r="221" spans="14:14">
      <c r="N221" s="1">
        <f t="shared" si="3"/>
        <v>0</v>
      </c>
    </row>
    <row r="222" spans="14:14">
      <c r="N222" s="1">
        <f t="shared" si="3"/>
        <v>0</v>
      </c>
    </row>
  </sheetData>
  <hyperlinks>
    <hyperlink ref="A1" location="'QUICK LINK'!A1" display="QUICK LINK" xr:uid="{2B4EE465-32B8-4E7C-94D0-5F5C6B8BA398}"/>
  </hyperlinks>
  <pageMargins left="0" right="0" top="1.11811023622047" bottom="1.11811023622047" header="0" footer="0"/>
  <pageSetup paperSize="0" fitToWidth="0" fitToHeight="0" pageOrder="overThenDown" orientation="portrait" horizontalDpi="0" verticalDpi="0" copies="0"/>
  <headerFooter>
    <oddHeader>&amp;C&amp;"Arial1,Regular"&amp;A</oddHeader>
    <oddFooter>&amp;C&amp;"Arial1,Regular"Page &amp;P</oddFooter>
  </headerFooter>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dimension ref="A1:AMJ222"/>
  <sheetViews>
    <sheetView workbookViewId="0">
      <pane xSplit="3" ySplit="1" topLeftCell="D2" activePane="bottomRight" state="frozen"/>
      <selection pane="topRight"/>
      <selection pane="bottomLeft"/>
      <selection pane="bottomRight"/>
    </sheetView>
  </sheetViews>
  <sheetFormatPr defaultRowHeight="15"/>
  <cols>
    <col min="1" max="1" width="4.625" customWidth="1"/>
    <col min="2" max="2" width="5.5" customWidth="1"/>
    <col min="3" max="3" width="6.375" customWidth="1"/>
    <col min="4" max="4" width="14.375" customWidth="1"/>
    <col min="5" max="5" width="63.375" customWidth="1"/>
    <col min="6" max="10" width="11.25" customWidth="1"/>
    <col min="11" max="13" width="8.875" customWidth="1"/>
    <col min="14" max="14" width="8.5" style="1" customWidth="1"/>
    <col min="15" max="1022" width="8.875" customWidth="1"/>
    <col min="1023" max="1023" width="9.125" customWidth="1"/>
    <col min="1024" max="1024" width="9" customWidth="1"/>
  </cols>
  <sheetData>
    <row r="1" spans="1:1024" ht="29.25" customHeight="1">
      <c r="A1" s="101" t="s">
        <v>3663</v>
      </c>
      <c r="B1" s="40" t="s">
        <v>0</v>
      </c>
      <c r="C1" s="40" t="s">
        <v>1</v>
      </c>
      <c r="D1" s="40" t="s">
        <v>2</v>
      </c>
      <c r="E1" s="40" t="s">
        <v>3</v>
      </c>
      <c r="F1" s="40" t="s">
        <v>4</v>
      </c>
      <c r="G1" s="77" t="s">
        <v>5</v>
      </c>
      <c r="H1" s="75" t="s">
        <v>3644</v>
      </c>
      <c r="I1" s="77" t="s">
        <v>6</v>
      </c>
      <c r="J1" s="74" t="s">
        <v>3643</v>
      </c>
      <c r="K1" s="78" t="s">
        <v>3646</v>
      </c>
      <c r="L1" s="77" t="s">
        <v>7</v>
      </c>
      <c r="M1" s="102">
        <f>COUNT(C2:C200)</f>
        <v>26</v>
      </c>
      <c r="N1" s="102">
        <f>SUM(N2:N195)</f>
        <v>0</v>
      </c>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c r="IW1" s="1"/>
      <c r="IX1" s="1"/>
      <c r="IY1" s="1"/>
      <c r="IZ1" s="1"/>
      <c r="JA1" s="1"/>
      <c r="JB1" s="1"/>
      <c r="JC1" s="1"/>
      <c r="JD1" s="1"/>
      <c r="JE1" s="1"/>
      <c r="JF1" s="1"/>
      <c r="JG1" s="1"/>
      <c r="JH1" s="1"/>
      <c r="JI1" s="1"/>
      <c r="JJ1" s="1"/>
      <c r="JK1" s="1"/>
      <c r="JL1" s="1"/>
      <c r="JM1" s="1"/>
      <c r="JN1" s="1"/>
      <c r="JO1" s="1"/>
      <c r="JP1" s="1"/>
      <c r="JQ1" s="1"/>
      <c r="JR1" s="1"/>
      <c r="JS1" s="1"/>
      <c r="JT1" s="1"/>
      <c r="JU1" s="1"/>
      <c r="JV1" s="1"/>
      <c r="JW1" s="1"/>
      <c r="JX1" s="1"/>
      <c r="JY1" s="1"/>
      <c r="JZ1" s="1"/>
      <c r="KA1" s="1"/>
      <c r="KB1" s="1"/>
      <c r="KC1" s="1"/>
      <c r="KD1" s="1"/>
      <c r="KE1" s="1"/>
      <c r="KF1" s="1"/>
      <c r="KG1" s="1"/>
      <c r="KH1" s="1"/>
      <c r="KI1" s="1"/>
      <c r="KJ1" s="1"/>
      <c r="KK1" s="1"/>
      <c r="KL1" s="1"/>
      <c r="KM1" s="1"/>
      <c r="KN1" s="1"/>
      <c r="KO1" s="1"/>
      <c r="KP1" s="1"/>
      <c r="KQ1" s="1"/>
      <c r="KR1" s="1"/>
      <c r="KS1" s="1"/>
      <c r="KT1" s="1"/>
      <c r="KU1" s="1"/>
      <c r="KV1" s="1"/>
      <c r="KW1" s="1"/>
      <c r="KX1" s="1"/>
      <c r="KY1" s="1"/>
      <c r="KZ1" s="1"/>
      <c r="LA1" s="1"/>
      <c r="LB1" s="1"/>
      <c r="LC1" s="1"/>
      <c r="LD1" s="1"/>
      <c r="LE1" s="1"/>
      <c r="LF1" s="1"/>
      <c r="LG1" s="1"/>
      <c r="LH1" s="1"/>
      <c r="LI1" s="1"/>
      <c r="LJ1" s="1"/>
      <c r="LK1" s="1"/>
      <c r="LL1" s="1"/>
      <c r="LM1" s="1"/>
      <c r="LN1" s="1"/>
      <c r="LO1" s="1"/>
      <c r="LP1" s="1"/>
      <c r="LQ1" s="1"/>
      <c r="LR1" s="1"/>
      <c r="LS1" s="1"/>
      <c r="LT1" s="1"/>
      <c r="LU1" s="1"/>
      <c r="LV1" s="1"/>
      <c r="LW1" s="1"/>
      <c r="LX1" s="1"/>
      <c r="LY1" s="1"/>
      <c r="LZ1" s="1"/>
      <c r="MA1" s="1"/>
      <c r="MB1" s="1"/>
      <c r="MC1" s="1"/>
      <c r="MD1" s="1"/>
      <c r="ME1" s="1"/>
      <c r="MF1" s="1"/>
      <c r="MG1" s="1"/>
      <c r="MH1" s="1"/>
      <c r="MI1" s="1"/>
      <c r="MJ1" s="1"/>
      <c r="MK1" s="1"/>
      <c r="ML1" s="1"/>
      <c r="MM1" s="1"/>
      <c r="MN1" s="1"/>
      <c r="MO1" s="1"/>
      <c r="MP1" s="1"/>
      <c r="MQ1" s="1"/>
      <c r="MR1" s="1"/>
      <c r="MS1" s="1"/>
      <c r="MT1" s="1"/>
      <c r="MU1" s="1"/>
      <c r="MV1" s="1"/>
      <c r="MW1" s="1"/>
      <c r="MX1" s="1"/>
      <c r="MY1" s="1"/>
      <c r="MZ1" s="1"/>
      <c r="NA1" s="1"/>
      <c r="NB1" s="1"/>
      <c r="NC1" s="1"/>
      <c r="ND1" s="1"/>
      <c r="NE1" s="1"/>
      <c r="NF1" s="1"/>
      <c r="NG1" s="1"/>
      <c r="NH1" s="1"/>
      <c r="NI1" s="1"/>
      <c r="NJ1" s="1"/>
      <c r="NK1" s="1"/>
      <c r="NL1" s="1"/>
      <c r="NM1" s="1"/>
      <c r="NN1" s="1"/>
      <c r="NO1" s="1"/>
      <c r="NP1" s="1"/>
      <c r="NQ1" s="1"/>
      <c r="NR1" s="1"/>
      <c r="NS1" s="1"/>
      <c r="NT1" s="1"/>
      <c r="NU1" s="1"/>
      <c r="NV1" s="1"/>
      <c r="NW1" s="1"/>
      <c r="NX1" s="1"/>
      <c r="NY1" s="1"/>
      <c r="NZ1" s="1"/>
      <c r="OA1" s="1"/>
      <c r="OB1" s="1"/>
      <c r="OC1" s="1"/>
      <c r="OD1" s="1"/>
      <c r="OE1" s="1"/>
      <c r="OF1" s="1"/>
      <c r="OG1" s="1"/>
      <c r="OH1" s="1"/>
      <c r="OI1" s="1"/>
      <c r="OJ1" s="1"/>
      <c r="OK1" s="1"/>
      <c r="OL1" s="1"/>
      <c r="OM1" s="1"/>
      <c r="ON1" s="1"/>
      <c r="OO1" s="1"/>
      <c r="OP1" s="1"/>
      <c r="OQ1" s="1"/>
      <c r="OR1" s="1"/>
      <c r="OS1" s="1"/>
      <c r="OT1" s="1"/>
      <c r="OU1" s="1"/>
      <c r="OV1" s="1"/>
      <c r="OW1" s="1"/>
      <c r="OX1" s="1"/>
      <c r="OY1" s="1"/>
      <c r="OZ1" s="1"/>
      <c r="PA1" s="1"/>
      <c r="PB1" s="1"/>
      <c r="PC1" s="1"/>
      <c r="PD1" s="1"/>
      <c r="PE1" s="1"/>
      <c r="PF1" s="1"/>
      <c r="PG1" s="1"/>
      <c r="PH1" s="1"/>
      <c r="PI1" s="1"/>
      <c r="PJ1" s="1"/>
      <c r="PK1" s="1"/>
      <c r="PL1" s="1"/>
      <c r="PM1" s="1"/>
      <c r="PN1" s="1"/>
      <c r="PO1" s="1"/>
      <c r="PP1" s="1"/>
      <c r="PQ1" s="1"/>
      <c r="PR1" s="1"/>
      <c r="PS1" s="1"/>
      <c r="PT1" s="1"/>
      <c r="PU1" s="1"/>
      <c r="PV1" s="1"/>
      <c r="PW1" s="1"/>
      <c r="PX1" s="1"/>
      <c r="PY1" s="1"/>
      <c r="PZ1" s="1"/>
      <c r="QA1" s="1"/>
      <c r="QB1" s="1"/>
      <c r="QC1" s="1"/>
      <c r="QD1" s="1"/>
      <c r="QE1" s="1"/>
      <c r="QF1" s="1"/>
      <c r="QG1" s="1"/>
      <c r="QH1" s="1"/>
      <c r="QI1" s="1"/>
      <c r="QJ1" s="1"/>
      <c r="QK1" s="1"/>
      <c r="QL1" s="1"/>
      <c r="QM1" s="1"/>
      <c r="QN1" s="1"/>
      <c r="QO1" s="1"/>
      <c r="QP1" s="1"/>
      <c r="QQ1" s="1"/>
      <c r="QR1" s="1"/>
      <c r="QS1" s="1"/>
      <c r="QT1" s="1"/>
      <c r="QU1" s="1"/>
      <c r="QV1" s="1"/>
      <c r="QW1" s="1"/>
      <c r="QX1" s="1"/>
      <c r="QY1" s="1"/>
      <c r="QZ1" s="1"/>
      <c r="RA1" s="1"/>
      <c r="RB1" s="1"/>
      <c r="RC1" s="1"/>
      <c r="RD1" s="1"/>
      <c r="RE1" s="1"/>
      <c r="RF1" s="1"/>
      <c r="RG1" s="1"/>
      <c r="RH1" s="1"/>
      <c r="RI1" s="1"/>
      <c r="RJ1" s="1"/>
      <c r="RK1" s="1"/>
      <c r="RL1" s="1"/>
      <c r="RM1" s="1"/>
      <c r="RN1" s="1"/>
      <c r="RO1" s="1"/>
      <c r="RP1" s="1"/>
      <c r="RQ1" s="1"/>
      <c r="RR1" s="1"/>
      <c r="RS1" s="1"/>
      <c r="RT1" s="1"/>
      <c r="RU1" s="1"/>
      <c r="RV1" s="1"/>
      <c r="RW1" s="1"/>
      <c r="RX1" s="1"/>
      <c r="RY1" s="1"/>
      <c r="RZ1" s="1"/>
      <c r="SA1" s="1"/>
      <c r="SB1" s="1"/>
      <c r="SC1" s="1"/>
      <c r="SD1" s="1"/>
      <c r="SE1" s="1"/>
      <c r="SF1" s="1"/>
      <c r="SG1" s="1"/>
      <c r="SH1" s="1"/>
      <c r="SI1" s="1"/>
      <c r="SJ1" s="1"/>
      <c r="SK1" s="1"/>
      <c r="SL1" s="1"/>
      <c r="SM1" s="1"/>
      <c r="SN1" s="1"/>
      <c r="SO1" s="1"/>
      <c r="SP1" s="1"/>
      <c r="SQ1" s="1"/>
      <c r="SR1" s="1"/>
      <c r="SS1" s="1"/>
      <c r="ST1" s="1"/>
      <c r="SU1" s="1"/>
      <c r="SV1" s="1"/>
      <c r="SW1" s="1"/>
      <c r="SX1" s="1"/>
      <c r="SY1" s="1"/>
      <c r="SZ1" s="1"/>
      <c r="TA1" s="1"/>
      <c r="TB1" s="1"/>
      <c r="TC1" s="1"/>
      <c r="TD1" s="1"/>
      <c r="TE1" s="1"/>
      <c r="TF1" s="1"/>
      <c r="TG1" s="1"/>
      <c r="TH1" s="1"/>
      <c r="TI1" s="1"/>
      <c r="TJ1" s="1"/>
      <c r="TK1" s="1"/>
      <c r="TL1" s="1"/>
      <c r="TM1" s="1"/>
      <c r="TN1" s="1"/>
      <c r="TO1" s="1"/>
      <c r="TP1" s="1"/>
      <c r="TQ1" s="1"/>
      <c r="TR1" s="1"/>
      <c r="TS1" s="1"/>
      <c r="TT1" s="1"/>
      <c r="TU1" s="1"/>
      <c r="TV1" s="1"/>
      <c r="TW1" s="1"/>
      <c r="TX1" s="1"/>
      <c r="TY1" s="1"/>
      <c r="TZ1" s="1"/>
      <c r="UA1" s="1"/>
      <c r="UB1" s="1"/>
      <c r="UC1" s="1"/>
      <c r="UD1" s="1"/>
      <c r="UE1" s="1"/>
      <c r="UF1" s="1"/>
      <c r="UG1" s="1"/>
      <c r="UH1" s="1"/>
      <c r="UI1" s="1"/>
      <c r="UJ1" s="1"/>
      <c r="UK1" s="1"/>
      <c r="UL1" s="1"/>
      <c r="UM1" s="1"/>
      <c r="UN1" s="1"/>
      <c r="UO1" s="1"/>
      <c r="UP1" s="1"/>
      <c r="UQ1" s="1"/>
      <c r="UR1" s="1"/>
      <c r="US1" s="1"/>
      <c r="UT1" s="1"/>
      <c r="UU1" s="1"/>
      <c r="UV1" s="1"/>
      <c r="UW1" s="1"/>
      <c r="UX1" s="1"/>
      <c r="UY1" s="1"/>
      <c r="UZ1" s="1"/>
      <c r="VA1" s="1"/>
      <c r="VB1" s="1"/>
      <c r="VC1" s="1"/>
      <c r="VD1" s="1"/>
      <c r="VE1" s="1"/>
      <c r="VF1" s="1"/>
      <c r="VG1" s="1"/>
      <c r="VH1" s="1"/>
      <c r="VI1" s="1"/>
      <c r="VJ1" s="1"/>
      <c r="VK1" s="1"/>
      <c r="VL1" s="1"/>
      <c r="VM1" s="1"/>
      <c r="VN1" s="1"/>
      <c r="VO1" s="1"/>
      <c r="VP1" s="1"/>
      <c r="VQ1" s="1"/>
      <c r="VR1" s="1"/>
      <c r="VS1" s="1"/>
      <c r="VT1" s="1"/>
      <c r="VU1" s="1"/>
      <c r="VV1" s="1"/>
      <c r="VW1" s="1"/>
      <c r="VX1" s="1"/>
      <c r="VY1" s="1"/>
      <c r="VZ1" s="1"/>
      <c r="WA1" s="1"/>
      <c r="WB1" s="1"/>
      <c r="WC1" s="1"/>
      <c r="WD1" s="1"/>
      <c r="WE1" s="1"/>
      <c r="WF1" s="1"/>
      <c r="WG1" s="1"/>
      <c r="WH1" s="1"/>
      <c r="WI1" s="1"/>
      <c r="WJ1" s="1"/>
      <c r="WK1" s="1"/>
      <c r="WL1" s="1"/>
      <c r="WM1" s="1"/>
      <c r="WN1" s="1"/>
      <c r="WO1" s="1"/>
      <c r="WP1" s="1"/>
      <c r="WQ1" s="1"/>
      <c r="WR1" s="1"/>
      <c r="WS1" s="1"/>
      <c r="WT1" s="1"/>
      <c r="WU1" s="1"/>
      <c r="WV1" s="1"/>
      <c r="WW1" s="1"/>
      <c r="WX1" s="1"/>
      <c r="WY1" s="1"/>
      <c r="WZ1" s="1"/>
      <c r="XA1" s="1"/>
      <c r="XB1" s="1"/>
      <c r="XC1" s="1"/>
      <c r="XD1" s="1"/>
      <c r="XE1" s="1"/>
      <c r="XF1" s="1"/>
      <c r="XG1" s="1"/>
      <c r="XH1" s="1"/>
      <c r="XI1" s="1"/>
      <c r="XJ1" s="1"/>
      <c r="XK1" s="1"/>
      <c r="XL1" s="1"/>
      <c r="XM1" s="1"/>
      <c r="XN1" s="1"/>
      <c r="XO1" s="1"/>
      <c r="XP1" s="1"/>
      <c r="XQ1" s="1"/>
      <c r="XR1" s="1"/>
      <c r="XS1" s="1"/>
      <c r="XT1" s="1"/>
      <c r="XU1" s="1"/>
      <c r="XV1" s="1"/>
      <c r="XW1" s="1"/>
      <c r="XX1" s="1"/>
      <c r="XY1" s="1"/>
      <c r="XZ1" s="1"/>
      <c r="YA1" s="1"/>
      <c r="YB1" s="1"/>
      <c r="YC1" s="1"/>
      <c r="YD1" s="1"/>
      <c r="YE1" s="1"/>
      <c r="YF1" s="1"/>
      <c r="YG1" s="1"/>
      <c r="YH1" s="1"/>
      <c r="YI1" s="1"/>
      <c r="YJ1" s="1"/>
      <c r="YK1" s="1"/>
      <c r="YL1" s="1"/>
      <c r="YM1" s="1"/>
      <c r="YN1" s="1"/>
      <c r="YO1" s="1"/>
      <c r="YP1" s="1"/>
      <c r="YQ1" s="1"/>
      <c r="YR1" s="1"/>
      <c r="YS1" s="1"/>
      <c r="YT1" s="1"/>
      <c r="YU1" s="1"/>
      <c r="YV1" s="1"/>
      <c r="YW1" s="1"/>
      <c r="YX1" s="1"/>
      <c r="YY1" s="1"/>
      <c r="YZ1" s="1"/>
      <c r="ZA1" s="1"/>
      <c r="ZB1" s="1"/>
      <c r="ZC1" s="1"/>
      <c r="ZD1" s="1"/>
      <c r="ZE1" s="1"/>
      <c r="ZF1" s="1"/>
      <c r="ZG1" s="1"/>
      <c r="ZH1" s="1"/>
      <c r="ZI1" s="1"/>
      <c r="ZJ1" s="1"/>
      <c r="ZK1" s="1"/>
      <c r="ZL1" s="1"/>
      <c r="ZM1" s="1"/>
      <c r="ZN1" s="1"/>
      <c r="ZO1" s="1"/>
      <c r="ZP1" s="1"/>
      <c r="ZQ1" s="1"/>
      <c r="ZR1" s="1"/>
      <c r="ZS1" s="1"/>
      <c r="ZT1" s="1"/>
      <c r="ZU1" s="1"/>
      <c r="ZV1" s="1"/>
      <c r="ZW1" s="1"/>
      <c r="ZX1" s="1"/>
      <c r="ZY1" s="1"/>
      <c r="ZZ1" s="1"/>
      <c r="AAA1" s="1"/>
      <c r="AAB1" s="1"/>
      <c r="AAC1" s="1"/>
      <c r="AAD1" s="1"/>
      <c r="AAE1" s="1"/>
      <c r="AAF1" s="1"/>
      <c r="AAG1" s="1"/>
      <c r="AAH1" s="1"/>
      <c r="AAI1" s="1"/>
      <c r="AAJ1" s="1"/>
      <c r="AAK1" s="1"/>
      <c r="AAL1" s="1"/>
      <c r="AAM1" s="1"/>
      <c r="AAN1" s="1"/>
      <c r="AAO1" s="1"/>
      <c r="AAP1" s="1"/>
      <c r="AAQ1" s="1"/>
      <c r="AAR1" s="1"/>
      <c r="AAS1" s="1"/>
      <c r="AAT1" s="1"/>
      <c r="AAU1" s="1"/>
      <c r="AAV1" s="1"/>
      <c r="AAW1" s="1"/>
      <c r="AAX1" s="1"/>
      <c r="AAY1" s="1"/>
      <c r="AAZ1" s="1"/>
      <c r="ABA1" s="1"/>
      <c r="ABB1" s="1"/>
      <c r="ABC1" s="1"/>
      <c r="ABD1" s="1"/>
      <c r="ABE1" s="1"/>
      <c r="ABF1" s="1"/>
      <c r="ABG1" s="1"/>
      <c r="ABH1" s="1"/>
      <c r="ABI1" s="1"/>
      <c r="ABJ1" s="1"/>
      <c r="ABK1" s="1"/>
      <c r="ABL1" s="1"/>
      <c r="ABM1" s="1"/>
      <c r="ABN1" s="1"/>
      <c r="ABO1" s="1"/>
      <c r="ABP1" s="1"/>
      <c r="ABQ1" s="1"/>
      <c r="ABR1" s="1"/>
      <c r="ABS1" s="1"/>
      <c r="ABT1" s="1"/>
      <c r="ABU1" s="1"/>
      <c r="ABV1" s="1"/>
      <c r="ABW1" s="1"/>
      <c r="ABX1" s="1"/>
      <c r="ABY1" s="1"/>
      <c r="ABZ1" s="1"/>
      <c r="ACA1" s="1"/>
      <c r="ACB1" s="1"/>
      <c r="ACC1" s="1"/>
      <c r="ACD1" s="1"/>
      <c r="ACE1" s="1"/>
      <c r="ACF1" s="1"/>
      <c r="ACG1" s="1"/>
      <c r="ACH1" s="1"/>
      <c r="ACI1" s="1"/>
      <c r="ACJ1" s="1"/>
      <c r="ACK1" s="1"/>
      <c r="ACL1" s="1"/>
      <c r="ACM1" s="1"/>
      <c r="ACN1" s="1"/>
      <c r="ACO1" s="1"/>
      <c r="ACP1" s="1"/>
      <c r="ACQ1" s="1"/>
      <c r="ACR1" s="1"/>
      <c r="ACS1" s="1"/>
      <c r="ACT1" s="1"/>
      <c r="ACU1" s="1"/>
      <c r="ACV1" s="1"/>
      <c r="ACW1" s="1"/>
      <c r="ACX1" s="1"/>
      <c r="ACY1" s="1"/>
      <c r="ACZ1" s="1"/>
      <c r="ADA1" s="1"/>
      <c r="ADB1" s="1"/>
      <c r="ADC1" s="1"/>
      <c r="ADD1" s="1"/>
      <c r="ADE1" s="1"/>
      <c r="ADF1" s="1"/>
      <c r="ADG1" s="1"/>
      <c r="ADH1" s="1"/>
      <c r="ADI1" s="1"/>
      <c r="ADJ1" s="1"/>
      <c r="ADK1" s="1"/>
      <c r="ADL1" s="1"/>
      <c r="ADM1" s="1"/>
      <c r="ADN1" s="1"/>
      <c r="ADO1" s="1"/>
      <c r="ADP1" s="1"/>
      <c r="ADQ1" s="1"/>
      <c r="ADR1" s="1"/>
      <c r="ADS1" s="1"/>
      <c r="ADT1" s="1"/>
      <c r="ADU1" s="1"/>
      <c r="ADV1" s="1"/>
      <c r="ADW1" s="1"/>
      <c r="ADX1" s="1"/>
      <c r="ADY1" s="1"/>
      <c r="ADZ1" s="1"/>
      <c r="AEA1" s="1"/>
      <c r="AEB1" s="1"/>
      <c r="AEC1" s="1"/>
      <c r="AED1" s="1"/>
      <c r="AEE1" s="1"/>
      <c r="AEF1" s="1"/>
      <c r="AEG1" s="1"/>
      <c r="AEH1" s="1"/>
      <c r="AEI1" s="1"/>
      <c r="AEJ1" s="1"/>
      <c r="AEK1" s="1"/>
      <c r="AEL1" s="1"/>
      <c r="AEM1" s="1"/>
      <c r="AEN1" s="1"/>
      <c r="AEO1" s="1"/>
      <c r="AEP1" s="1"/>
      <c r="AEQ1" s="1"/>
      <c r="AER1" s="1"/>
      <c r="AES1" s="1"/>
      <c r="AET1" s="1"/>
      <c r="AEU1" s="1"/>
      <c r="AEV1" s="1"/>
      <c r="AEW1" s="1"/>
      <c r="AEX1" s="1"/>
      <c r="AEY1" s="1"/>
      <c r="AEZ1" s="1"/>
      <c r="AFA1" s="1"/>
      <c r="AFB1" s="1"/>
      <c r="AFC1" s="1"/>
      <c r="AFD1" s="1"/>
      <c r="AFE1" s="1"/>
      <c r="AFF1" s="1"/>
      <c r="AFG1" s="1"/>
      <c r="AFH1" s="1"/>
      <c r="AFI1" s="1"/>
      <c r="AFJ1" s="1"/>
      <c r="AFK1" s="1"/>
      <c r="AFL1" s="1"/>
      <c r="AFM1" s="1"/>
      <c r="AFN1" s="1"/>
      <c r="AFO1" s="1"/>
      <c r="AFP1" s="1"/>
      <c r="AFQ1" s="1"/>
      <c r="AFR1" s="1"/>
      <c r="AFS1" s="1"/>
      <c r="AFT1" s="1"/>
      <c r="AFU1" s="1"/>
      <c r="AFV1" s="1"/>
      <c r="AFW1" s="1"/>
      <c r="AFX1" s="1"/>
      <c r="AFY1" s="1"/>
      <c r="AFZ1" s="1"/>
      <c r="AGA1" s="1"/>
      <c r="AGB1" s="1"/>
      <c r="AGC1" s="1"/>
      <c r="AGD1" s="1"/>
      <c r="AGE1" s="1"/>
      <c r="AGF1" s="1"/>
      <c r="AGG1" s="1"/>
      <c r="AGH1" s="1"/>
      <c r="AGI1" s="1"/>
      <c r="AGJ1" s="1"/>
      <c r="AGK1" s="1"/>
      <c r="AGL1" s="1"/>
      <c r="AGM1" s="1"/>
      <c r="AGN1" s="1"/>
      <c r="AGO1" s="1"/>
      <c r="AGP1" s="1"/>
      <c r="AGQ1" s="1"/>
      <c r="AGR1" s="1"/>
      <c r="AGS1" s="1"/>
      <c r="AGT1" s="1"/>
      <c r="AGU1" s="1"/>
      <c r="AGV1" s="1"/>
      <c r="AGW1" s="1"/>
      <c r="AGX1" s="1"/>
      <c r="AGY1" s="1"/>
      <c r="AGZ1" s="1"/>
      <c r="AHA1" s="1"/>
      <c r="AHB1" s="1"/>
      <c r="AHC1" s="1"/>
      <c r="AHD1" s="1"/>
      <c r="AHE1" s="1"/>
      <c r="AHF1" s="1"/>
      <c r="AHG1" s="1"/>
      <c r="AHH1" s="1"/>
      <c r="AHI1" s="1"/>
      <c r="AHJ1" s="1"/>
      <c r="AHK1" s="1"/>
      <c r="AHL1" s="1"/>
      <c r="AHM1" s="1"/>
      <c r="AHN1" s="1"/>
      <c r="AHO1" s="1"/>
      <c r="AHP1" s="1"/>
      <c r="AHQ1" s="1"/>
      <c r="AHR1" s="1"/>
      <c r="AHS1" s="1"/>
      <c r="AHT1" s="1"/>
      <c r="AHU1" s="1"/>
      <c r="AHV1" s="1"/>
      <c r="AHW1" s="1"/>
      <c r="AHX1" s="1"/>
      <c r="AHY1" s="1"/>
      <c r="AHZ1" s="1"/>
      <c r="AIA1" s="1"/>
      <c r="AIB1" s="1"/>
      <c r="AIC1" s="1"/>
      <c r="AID1" s="1"/>
      <c r="AIE1" s="1"/>
      <c r="AIF1" s="1"/>
      <c r="AIG1" s="1"/>
      <c r="AIH1" s="1"/>
      <c r="AII1" s="1"/>
      <c r="AIJ1" s="1"/>
      <c r="AIK1" s="1"/>
      <c r="AIL1" s="1"/>
      <c r="AIM1" s="1"/>
      <c r="AIN1" s="1"/>
      <c r="AIO1" s="1"/>
      <c r="AIP1" s="1"/>
      <c r="AIQ1" s="1"/>
      <c r="AIR1" s="1"/>
      <c r="AIS1" s="1"/>
      <c r="AIT1" s="1"/>
      <c r="AIU1" s="1"/>
      <c r="AIV1" s="1"/>
      <c r="AIW1" s="1"/>
      <c r="AIX1" s="1"/>
      <c r="AIY1" s="1"/>
      <c r="AIZ1" s="1"/>
      <c r="AJA1" s="1"/>
      <c r="AJB1" s="1"/>
      <c r="AJC1" s="1"/>
      <c r="AJD1" s="1"/>
      <c r="AJE1" s="1"/>
      <c r="AJF1" s="1"/>
      <c r="AJG1" s="1"/>
      <c r="AJH1" s="1"/>
      <c r="AJI1" s="1"/>
      <c r="AJJ1" s="1"/>
      <c r="AJK1" s="1"/>
      <c r="AJL1" s="1"/>
      <c r="AJM1" s="1"/>
      <c r="AJN1" s="1"/>
      <c r="AJO1" s="1"/>
      <c r="AJP1" s="1"/>
      <c r="AJQ1" s="1"/>
      <c r="AJR1" s="1"/>
      <c r="AJS1" s="1"/>
      <c r="AJT1" s="1"/>
      <c r="AJU1" s="1"/>
      <c r="AJV1" s="1"/>
      <c r="AJW1" s="1"/>
      <c r="AJX1" s="1"/>
      <c r="AJY1" s="1"/>
      <c r="AJZ1" s="1"/>
      <c r="AKA1" s="1"/>
      <c r="AKB1" s="1"/>
      <c r="AKC1" s="1"/>
      <c r="AKD1" s="1"/>
      <c r="AKE1" s="1"/>
      <c r="AKF1" s="1"/>
      <c r="AKG1" s="1"/>
      <c r="AKH1" s="1"/>
      <c r="AKI1" s="1"/>
      <c r="AKJ1" s="1"/>
      <c r="AKK1" s="1"/>
      <c r="AKL1" s="1"/>
      <c r="AKM1" s="1"/>
      <c r="AKN1" s="1"/>
      <c r="AKO1" s="1"/>
      <c r="AKP1" s="1"/>
      <c r="AKQ1" s="1"/>
      <c r="AKR1" s="1"/>
      <c r="AKS1" s="1"/>
      <c r="AKT1" s="1"/>
      <c r="AKU1" s="1"/>
      <c r="AKV1" s="1"/>
      <c r="AKW1" s="1"/>
      <c r="AKX1" s="1"/>
      <c r="AKY1" s="1"/>
      <c r="AKZ1" s="1"/>
      <c r="ALA1" s="1"/>
      <c r="ALB1" s="1"/>
      <c r="ALC1" s="1"/>
      <c r="ALD1" s="1"/>
      <c r="ALE1" s="1"/>
      <c r="ALF1" s="1"/>
      <c r="ALG1" s="1"/>
      <c r="ALH1" s="1"/>
      <c r="ALI1" s="1"/>
      <c r="ALJ1" s="1"/>
      <c r="ALK1" s="1"/>
      <c r="ALL1" s="1"/>
      <c r="ALM1" s="1"/>
      <c r="ALN1" s="1"/>
      <c r="ALO1" s="1"/>
      <c r="ALP1" s="1"/>
      <c r="ALQ1" s="1"/>
      <c r="ALR1" s="1"/>
      <c r="ALS1" s="1"/>
      <c r="ALT1" s="1"/>
      <c r="ALU1" s="1"/>
      <c r="ALV1" s="1"/>
      <c r="ALW1" s="1"/>
      <c r="ALX1" s="1"/>
      <c r="ALY1" s="1"/>
      <c r="ALZ1" s="1"/>
      <c r="AMA1" s="1"/>
      <c r="AMB1" s="1"/>
      <c r="AMC1" s="1"/>
      <c r="AMD1" s="1"/>
      <c r="AME1" s="1"/>
      <c r="AMF1" s="1"/>
      <c r="AMG1" s="1"/>
      <c r="AMH1" s="1"/>
      <c r="AMI1" s="1"/>
      <c r="AMJ1" s="1"/>
    </row>
    <row r="2" spans="1:1024">
      <c r="A2" s="44"/>
      <c r="B2" s="44" t="s">
        <v>2970</v>
      </c>
      <c r="C2" s="49">
        <v>1</v>
      </c>
      <c r="D2" s="44" t="s">
        <v>2971</v>
      </c>
      <c r="E2" s="44" t="s">
        <v>2972</v>
      </c>
      <c r="F2" s="44" t="s">
        <v>532</v>
      </c>
      <c r="G2" s="44" t="s">
        <v>2973</v>
      </c>
      <c r="H2" s="49">
        <v>1948</v>
      </c>
      <c r="I2" s="44"/>
      <c r="J2" s="44"/>
      <c r="K2" s="44"/>
      <c r="N2" s="1">
        <f>IF(K2="yes",1,0)</f>
        <v>0</v>
      </c>
    </row>
    <row r="3" spans="1:1024">
      <c r="A3" s="44"/>
      <c r="B3" s="44" t="s">
        <v>2970</v>
      </c>
      <c r="C3" s="49">
        <v>2</v>
      </c>
      <c r="D3" s="44" t="s">
        <v>2971</v>
      </c>
      <c r="E3" s="44" t="s">
        <v>2974</v>
      </c>
      <c r="F3" s="44" t="s">
        <v>2877</v>
      </c>
      <c r="G3" s="44" t="s">
        <v>2975</v>
      </c>
      <c r="H3" s="49">
        <v>1865</v>
      </c>
      <c r="I3" s="44"/>
      <c r="J3" s="44"/>
      <c r="K3" s="44"/>
      <c r="N3" s="1">
        <f>IF(K3="yes",1,0)</f>
        <v>0</v>
      </c>
    </row>
    <row r="4" spans="1:1024">
      <c r="A4" s="44"/>
      <c r="B4" s="44" t="s">
        <v>2970</v>
      </c>
      <c r="C4" s="49">
        <v>3</v>
      </c>
      <c r="D4" s="44" t="s">
        <v>2971</v>
      </c>
      <c r="E4" s="44" t="s">
        <v>2976</v>
      </c>
      <c r="F4" s="44" t="s">
        <v>532</v>
      </c>
      <c r="G4" s="44"/>
      <c r="H4" s="49" t="s">
        <v>2977</v>
      </c>
      <c r="I4" s="44"/>
      <c r="J4" s="44"/>
      <c r="K4" s="44"/>
      <c r="N4" s="1">
        <f t="shared" ref="N4:N67" si="0">IF(K4="yes",1,0)</f>
        <v>0</v>
      </c>
    </row>
    <row r="5" spans="1:1024">
      <c r="A5" s="44"/>
      <c r="B5" s="44" t="s">
        <v>2970</v>
      </c>
      <c r="C5" s="49">
        <v>4</v>
      </c>
      <c r="D5" s="44" t="s">
        <v>2971</v>
      </c>
      <c r="E5" s="44" t="s">
        <v>2978</v>
      </c>
      <c r="F5" s="44" t="s">
        <v>532</v>
      </c>
      <c r="G5" s="44"/>
      <c r="H5" s="49">
        <v>1898</v>
      </c>
      <c r="I5" s="44"/>
      <c r="J5" s="44"/>
      <c r="K5" s="44"/>
      <c r="N5" s="1">
        <f t="shared" si="0"/>
        <v>0</v>
      </c>
    </row>
    <row r="6" spans="1:1024">
      <c r="A6" s="44"/>
      <c r="B6" s="44" t="s">
        <v>2970</v>
      </c>
      <c r="C6" s="49">
        <v>5</v>
      </c>
      <c r="D6" s="44" t="s">
        <v>2971</v>
      </c>
      <c r="E6" s="44" t="s">
        <v>2979</v>
      </c>
      <c r="F6" s="44" t="s">
        <v>1005</v>
      </c>
      <c r="G6" s="44" t="s">
        <v>2973</v>
      </c>
      <c r="H6" s="49" t="s">
        <v>2980</v>
      </c>
      <c r="I6" s="44"/>
      <c r="J6" s="44"/>
      <c r="K6" s="44"/>
      <c r="N6" s="1">
        <f t="shared" si="0"/>
        <v>0</v>
      </c>
    </row>
    <row r="7" spans="1:1024">
      <c r="A7" s="44"/>
      <c r="B7" s="44" t="s">
        <v>2970</v>
      </c>
      <c r="C7" s="49">
        <v>6</v>
      </c>
      <c r="D7" s="44" t="s">
        <v>2971</v>
      </c>
      <c r="E7" s="44" t="s">
        <v>2981</v>
      </c>
      <c r="F7" s="44" t="s">
        <v>1005</v>
      </c>
      <c r="G7" s="44" t="s">
        <v>2973</v>
      </c>
      <c r="H7" s="49">
        <v>1867</v>
      </c>
      <c r="I7" s="44"/>
      <c r="J7" s="44"/>
      <c r="K7" s="44"/>
      <c r="N7" s="1">
        <f t="shared" si="0"/>
        <v>0</v>
      </c>
    </row>
    <row r="8" spans="1:1024">
      <c r="A8" s="44"/>
      <c r="B8" s="44" t="s">
        <v>2970</v>
      </c>
      <c r="C8" s="49">
        <v>7</v>
      </c>
      <c r="D8" s="44" t="s">
        <v>2971</v>
      </c>
      <c r="E8" s="44" t="s">
        <v>2982</v>
      </c>
      <c r="F8" s="44" t="s">
        <v>2983</v>
      </c>
      <c r="G8" s="44" t="s">
        <v>2975</v>
      </c>
      <c r="H8" s="49">
        <v>1950</v>
      </c>
      <c r="I8" s="44"/>
      <c r="J8" s="44"/>
      <c r="K8" s="44"/>
      <c r="N8" s="1">
        <f t="shared" si="0"/>
        <v>0</v>
      </c>
    </row>
    <row r="9" spans="1:1024">
      <c r="A9" s="44"/>
      <c r="B9" s="44" t="s">
        <v>2970</v>
      </c>
      <c r="C9" s="49">
        <v>8</v>
      </c>
      <c r="D9" s="44" t="s">
        <v>2971</v>
      </c>
      <c r="E9" s="44" t="s">
        <v>2984</v>
      </c>
      <c r="F9" s="44" t="s">
        <v>2983</v>
      </c>
      <c r="G9" s="44" t="s">
        <v>2973</v>
      </c>
      <c r="H9" s="49" t="s">
        <v>2985</v>
      </c>
      <c r="I9" s="44"/>
      <c r="J9" s="44"/>
      <c r="K9" s="44"/>
      <c r="N9" s="1">
        <f t="shared" si="0"/>
        <v>0</v>
      </c>
    </row>
    <row r="10" spans="1:1024">
      <c r="A10" s="44"/>
      <c r="B10" s="44" t="s">
        <v>2970</v>
      </c>
      <c r="C10" s="49">
        <v>9</v>
      </c>
      <c r="D10" s="44" t="s">
        <v>2971</v>
      </c>
      <c r="E10" s="44" t="s">
        <v>2986</v>
      </c>
      <c r="F10" s="44" t="s">
        <v>2983</v>
      </c>
      <c r="G10" s="44"/>
      <c r="H10" s="49" t="s">
        <v>2987</v>
      </c>
      <c r="I10" s="44"/>
      <c r="J10" s="44"/>
      <c r="K10" s="44"/>
      <c r="N10" s="1">
        <f t="shared" si="0"/>
        <v>0</v>
      </c>
    </row>
    <row r="11" spans="1:1024">
      <c r="A11" s="44"/>
      <c r="B11" s="44" t="s">
        <v>2970</v>
      </c>
      <c r="C11" s="49">
        <v>10</v>
      </c>
      <c r="D11" s="44" t="s">
        <v>2971</v>
      </c>
      <c r="E11" s="44" t="s">
        <v>2988</v>
      </c>
      <c r="F11" s="44" t="s">
        <v>1005</v>
      </c>
      <c r="G11" s="44" t="s">
        <v>2989</v>
      </c>
      <c r="H11" s="49">
        <v>1955</v>
      </c>
      <c r="I11" s="44"/>
      <c r="J11" s="44"/>
      <c r="K11" s="44"/>
      <c r="N11" s="1">
        <f t="shared" si="0"/>
        <v>0</v>
      </c>
    </row>
    <row r="12" spans="1:1024" ht="17.25">
      <c r="A12" s="44"/>
      <c r="B12" s="44" t="s">
        <v>2970</v>
      </c>
      <c r="C12" s="49">
        <v>11</v>
      </c>
      <c r="D12" s="44" t="s">
        <v>2971</v>
      </c>
      <c r="E12" s="44" t="s">
        <v>3621</v>
      </c>
      <c r="F12" s="44" t="s">
        <v>1005</v>
      </c>
      <c r="G12" s="44" t="s">
        <v>2990</v>
      </c>
      <c r="H12" s="49">
        <v>1827</v>
      </c>
      <c r="I12" s="44"/>
      <c r="J12" s="44"/>
      <c r="K12" s="44"/>
      <c r="N12" s="1">
        <f t="shared" si="0"/>
        <v>0</v>
      </c>
    </row>
    <row r="13" spans="1:1024">
      <c r="A13" s="44"/>
      <c r="B13" s="44" t="s">
        <v>2970</v>
      </c>
      <c r="C13" s="49">
        <v>12</v>
      </c>
      <c r="D13" s="44" t="s">
        <v>2971</v>
      </c>
      <c r="E13" s="44" t="s">
        <v>2991</v>
      </c>
      <c r="F13" s="44" t="s">
        <v>1005</v>
      </c>
      <c r="G13" s="44"/>
      <c r="H13" s="49" t="s">
        <v>2992</v>
      </c>
      <c r="I13" s="44"/>
      <c r="J13" s="44"/>
      <c r="K13" s="44"/>
      <c r="N13" s="1">
        <f t="shared" si="0"/>
        <v>0</v>
      </c>
    </row>
    <row r="14" spans="1:1024">
      <c r="A14" s="44"/>
      <c r="B14" s="44" t="s">
        <v>2970</v>
      </c>
      <c r="C14" s="49">
        <v>13</v>
      </c>
      <c r="D14" s="44" t="s">
        <v>2971</v>
      </c>
      <c r="E14" s="44" t="s">
        <v>2993</v>
      </c>
      <c r="F14" s="44" t="s">
        <v>1005</v>
      </c>
      <c r="G14" s="44" t="s">
        <v>2973</v>
      </c>
      <c r="H14" s="49">
        <v>1909</v>
      </c>
      <c r="I14" s="44"/>
      <c r="J14" s="44"/>
      <c r="K14" s="44"/>
      <c r="N14" s="1">
        <f t="shared" si="0"/>
        <v>0</v>
      </c>
    </row>
    <row r="15" spans="1:1024">
      <c r="A15" s="44"/>
      <c r="B15" s="44" t="s">
        <v>2970</v>
      </c>
      <c r="C15" s="49">
        <v>14</v>
      </c>
      <c r="D15" s="44" t="s">
        <v>2971</v>
      </c>
      <c r="E15" s="44" t="s">
        <v>2994</v>
      </c>
      <c r="F15" s="44" t="s">
        <v>532</v>
      </c>
      <c r="G15" s="44"/>
      <c r="H15" s="49">
        <v>1941</v>
      </c>
      <c r="I15" s="44"/>
      <c r="J15" s="44"/>
      <c r="K15" s="44"/>
      <c r="N15" s="1">
        <f t="shared" si="0"/>
        <v>0</v>
      </c>
    </row>
    <row r="16" spans="1:1024">
      <c r="A16" s="44"/>
      <c r="B16" s="44" t="s">
        <v>2970</v>
      </c>
      <c r="C16" s="49">
        <v>15</v>
      </c>
      <c r="D16" s="44" t="s">
        <v>2971</v>
      </c>
      <c r="E16" s="44" t="s">
        <v>2995</v>
      </c>
      <c r="F16" s="44" t="s">
        <v>1005</v>
      </c>
      <c r="G16" s="44"/>
      <c r="H16" s="49" t="s">
        <v>2996</v>
      </c>
      <c r="I16" s="44"/>
      <c r="J16" s="44"/>
      <c r="K16" s="44"/>
      <c r="N16" s="1">
        <f t="shared" si="0"/>
        <v>0</v>
      </c>
    </row>
    <row r="17" spans="1:14">
      <c r="A17" s="44"/>
      <c r="B17" s="44" t="s">
        <v>2970</v>
      </c>
      <c r="C17" s="49">
        <v>16</v>
      </c>
      <c r="D17" s="44" t="s">
        <v>2971</v>
      </c>
      <c r="E17" s="44" t="s">
        <v>2997</v>
      </c>
      <c r="F17" s="44" t="s">
        <v>1005</v>
      </c>
      <c r="G17" s="44"/>
      <c r="H17" s="49">
        <v>1958</v>
      </c>
      <c r="I17" s="44"/>
      <c r="J17" s="44"/>
      <c r="K17" s="44"/>
      <c r="N17" s="1">
        <f t="shared" si="0"/>
        <v>0</v>
      </c>
    </row>
    <row r="18" spans="1:14">
      <c r="A18" s="44"/>
      <c r="B18" s="44" t="s">
        <v>2970</v>
      </c>
      <c r="C18" s="49">
        <v>17</v>
      </c>
      <c r="D18" s="44" t="s">
        <v>2971</v>
      </c>
      <c r="E18" s="44" t="s">
        <v>2998</v>
      </c>
      <c r="F18" s="44" t="s">
        <v>532</v>
      </c>
      <c r="G18" s="44"/>
      <c r="H18" s="49">
        <v>1927</v>
      </c>
      <c r="I18" s="44"/>
      <c r="J18" s="44"/>
      <c r="K18" s="44"/>
      <c r="N18" s="1">
        <f t="shared" si="0"/>
        <v>0</v>
      </c>
    </row>
    <row r="19" spans="1:14">
      <c r="A19" s="44"/>
      <c r="B19" s="44" t="s">
        <v>2970</v>
      </c>
      <c r="C19" s="49">
        <v>18</v>
      </c>
      <c r="D19" s="44" t="s">
        <v>2971</v>
      </c>
      <c r="E19" s="44" t="s">
        <v>2999</v>
      </c>
      <c r="F19" s="44" t="s">
        <v>1005</v>
      </c>
      <c r="G19" s="44"/>
      <c r="H19" s="49" t="s">
        <v>315</v>
      </c>
      <c r="I19" s="44"/>
      <c r="J19" s="44"/>
      <c r="K19" s="44"/>
      <c r="N19" s="1">
        <f t="shared" si="0"/>
        <v>0</v>
      </c>
    </row>
    <row r="20" spans="1:14">
      <c r="A20" s="44"/>
      <c r="B20" s="44" t="s">
        <v>2970</v>
      </c>
      <c r="C20" s="49">
        <v>19</v>
      </c>
      <c r="D20" s="44" t="s">
        <v>2971</v>
      </c>
      <c r="E20" s="44" t="s">
        <v>3000</v>
      </c>
      <c r="F20" s="44" t="s">
        <v>532</v>
      </c>
      <c r="G20" s="44"/>
      <c r="H20" s="49">
        <v>1951</v>
      </c>
      <c r="I20" s="44"/>
      <c r="J20" s="44"/>
      <c r="K20" s="44"/>
      <c r="N20" s="1">
        <f t="shared" si="0"/>
        <v>0</v>
      </c>
    </row>
    <row r="21" spans="1:14">
      <c r="A21" s="44"/>
      <c r="B21" s="44" t="s">
        <v>2970</v>
      </c>
      <c r="C21" s="49">
        <v>20</v>
      </c>
      <c r="D21" s="44" t="s">
        <v>2971</v>
      </c>
      <c r="E21" s="44" t="s">
        <v>3001</v>
      </c>
      <c r="F21" s="44" t="s">
        <v>532</v>
      </c>
      <c r="G21" s="44"/>
      <c r="H21" s="49">
        <v>1923</v>
      </c>
      <c r="I21" s="44"/>
      <c r="J21" s="44"/>
      <c r="K21" s="44"/>
      <c r="N21" s="1">
        <f t="shared" si="0"/>
        <v>0</v>
      </c>
    </row>
    <row r="22" spans="1:14">
      <c r="A22" s="44"/>
      <c r="B22" s="44" t="s">
        <v>2970</v>
      </c>
      <c r="C22" s="49">
        <v>21</v>
      </c>
      <c r="D22" s="44" t="s">
        <v>2971</v>
      </c>
      <c r="E22" s="44" t="s">
        <v>3002</v>
      </c>
      <c r="F22" s="44" t="s">
        <v>532</v>
      </c>
      <c r="G22" s="44"/>
      <c r="H22" s="49">
        <v>1865</v>
      </c>
      <c r="I22" s="44"/>
      <c r="J22" s="44"/>
      <c r="K22" s="44"/>
      <c r="N22" s="1">
        <f t="shared" si="0"/>
        <v>0</v>
      </c>
    </row>
    <row r="23" spans="1:14">
      <c r="A23" s="44"/>
      <c r="B23" s="44" t="s">
        <v>2970</v>
      </c>
      <c r="C23" s="49">
        <v>22</v>
      </c>
      <c r="D23" s="44" t="s">
        <v>2971</v>
      </c>
      <c r="E23" s="44" t="s">
        <v>3003</v>
      </c>
      <c r="F23" s="44" t="s">
        <v>532</v>
      </c>
      <c r="G23" s="44"/>
      <c r="H23" s="49"/>
      <c r="I23" s="44"/>
      <c r="J23" s="44"/>
      <c r="K23" s="44"/>
      <c r="N23" s="1">
        <f t="shared" si="0"/>
        <v>0</v>
      </c>
    </row>
    <row r="24" spans="1:14">
      <c r="A24" s="44"/>
      <c r="B24" s="44" t="s">
        <v>2970</v>
      </c>
      <c r="C24" s="49">
        <v>23</v>
      </c>
      <c r="D24" s="44" t="s">
        <v>2971</v>
      </c>
      <c r="E24" s="44" t="s">
        <v>3004</v>
      </c>
      <c r="F24" s="44" t="s">
        <v>532</v>
      </c>
      <c r="G24" s="44"/>
      <c r="H24" s="49">
        <v>1929</v>
      </c>
      <c r="I24" s="44"/>
      <c r="J24" s="44"/>
      <c r="K24" s="44"/>
      <c r="N24" s="1">
        <f t="shared" si="0"/>
        <v>0</v>
      </c>
    </row>
    <row r="25" spans="1:14">
      <c r="A25" s="44"/>
      <c r="B25" s="44" t="s">
        <v>2970</v>
      </c>
      <c r="C25" s="49">
        <v>24</v>
      </c>
      <c r="D25" s="44" t="s">
        <v>2971</v>
      </c>
      <c r="E25" s="44" t="s">
        <v>3005</v>
      </c>
      <c r="F25" s="44" t="s">
        <v>31</v>
      </c>
      <c r="G25" s="44"/>
      <c r="H25" s="49">
        <v>1955</v>
      </c>
      <c r="I25" s="44"/>
      <c r="J25" s="44"/>
      <c r="K25" s="44"/>
      <c r="N25" s="1">
        <f t="shared" si="0"/>
        <v>0</v>
      </c>
    </row>
    <row r="26" spans="1:14">
      <c r="A26" s="44"/>
      <c r="B26" s="44" t="s">
        <v>2970</v>
      </c>
      <c r="C26" s="49">
        <v>25</v>
      </c>
      <c r="D26" s="44" t="s">
        <v>2971</v>
      </c>
      <c r="E26" s="44" t="s">
        <v>3006</v>
      </c>
      <c r="F26" s="44" t="s">
        <v>532</v>
      </c>
      <c r="G26" s="44"/>
      <c r="H26" s="49">
        <v>1931</v>
      </c>
      <c r="I26" s="44"/>
      <c r="J26" s="44"/>
      <c r="K26" s="44"/>
      <c r="N26" s="1">
        <f t="shared" si="0"/>
        <v>0</v>
      </c>
    </row>
    <row r="27" spans="1:14">
      <c r="A27" s="44"/>
      <c r="B27" s="44" t="s">
        <v>2970</v>
      </c>
      <c r="C27" s="49">
        <v>26</v>
      </c>
      <c r="D27" s="44" t="s">
        <v>2971</v>
      </c>
      <c r="E27" s="44" t="s">
        <v>3970</v>
      </c>
      <c r="F27" s="44" t="s">
        <v>3971</v>
      </c>
      <c r="G27" s="44"/>
      <c r="H27" s="49">
        <v>2020</v>
      </c>
      <c r="I27" s="44"/>
      <c r="J27" s="117" t="s">
        <v>3972</v>
      </c>
      <c r="K27" s="44"/>
      <c r="N27" s="1">
        <f t="shared" si="0"/>
        <v>0</v>
      </c>
    </row>
    <row r="28" spans="1:14">
      <c r="A28" s="44"/>
      <c r="B28" s="44" t="s">
        <v>2970</v>
      </c>
      <c r="C28" s="49"/>
      <c r="D28" s="44" t="s">
        <v>2971</v>
      </c>
      <c r="E28" s="44"/>
      <c r="F28" s="44"/>
      <c r="G28" s="44"/>
      <c r="H28" s="44"/>
      <c r="I28" s="44"/>
      <c r="J28" s="44"/>
      <c r="K28" s="44"/>
      <c r="N28" s="1">
        <f t="shared" si="0"/>
        <v>0</v>
      </c>
    </row>
    <row r="29" spans="1:14">
      <c r="A29" s="44"/>
      <c r="B29" s="44"/>
      <c r="C29" s="49"/>
      <c r="D29" s="44"/>
      <c r="E29" s="44"/>
      <c r="F29" s="44"/>
      <c r="G29" s="44"/>
      <c r="H29" s="44"/>
      <c r="I29" s="44"/>
      <c r="J29" s="44"/>
      <c r="K29" s="44"/>
      <c r="N29" s="1">
        <f t="shared" si="0"/>
        <v>0</v>
      </c>
    </row>
    <row r="30" spans="1:14">
      <c r="A30" s="44"/>
      <c r="B30" s="44"/>
      <c r="C30" s="49"/>
      <c r="D30" s="44"/>
      <c r="E30" s="44"/>
      <c r="F30" s="44"/>
      <c r="G30" s="44"/>
      <c r="H30" s="44"/>
      <c r="I30" s="44"/>
      <c r="J30" s="44"/>
      <c r="K30" s="44"/>
      <c r="N30" s="1">
        <f t="shared" si="0"/>
        <v>0</v>
      </c>
    </row>
    <row r="31" spans="1:14">
      <c r="A31" s="44"/>
      <c r="B31" s="44"/>
      <c r="C31" s="49"/>
      <c r="D31" s="44"/>
      <c r="E31" s="44"/>
      <c r="F31" s="44"/>
      <c r="G31" s="44"/>
      <c r="H31" s="44"/>
      <c r="I31" s="44"/>
      <c r="J31" s="44"/>
      <c r="K31" s="44"/>
      <c r="N31" s="1">
        <f t="shared" si="0"/>
        <v>0</v>
      </c>
    </row>
    <row r="32" spans="1:14">
      <c r="A32" s="44"/>
      <c r="B32" s="44"/>
      <c r="C32" s="49"/>
      <c r="D32" s="44"/>
      <c r="E32" s="44"/>
      <c r="F32" s="44"/>
      <c r="G32" s="44"/>
      <c r="H32" s="44"/>
      <c r="I32" s="44"/>
      <c r="J32" s="44"/>
      <c r="K32" s="44"/>
      <c r="N32" s="1">
        <f t="shared" si="0"/>
        <v>0</v>
      </c>
    </row>
    <row r="33" spans="1:14">
      <c r="A33" s="44"/>
      <c r="B33" s="44"/>
      <c r="C33" s="49"/>
      <c r="D33" s="44"/>
      <c r="E33" s="44"/>
      <c r="F33" s="44"/>
      <c r="G33" s="44"/>
      <c r="H33" s="44"/>
      <c r="I33" s="44"/>
      <c r="J33" s="44"/>
      <c r="K33" s="44"/>
      <c r="N33" s="1">
        <f t="shared" si="0"/>
        <v>0</v>
      </c>
    </row>
    <row r="34" spans="1:14">
      <c r="A34" s="44"/>
      <c r="B34" s="44"/>
      <c r="C34" s="44"/>
      <c r="D34" s="44"/>
      <c r="E34" s="44"/>
      <c r="F34" s="44"/>
      <c r="G34" s="44"/>
      <c r="H34" s="44"/>
      <c r="I34" s="44"/>
      <c r="J34" s="44"/>
      <c r="K34" s="44"/>
      <c r="N34" s="1">
        <f t="shared" si="0"/>
        <v>0</v>
      </c>
    </row>
    <row r="35" spans="1:14">
      <c r="A35" s="44"/>
      <c r="B35" s="44"/>
      <c r="C35" s="44"/>
      <c r="D35" s="44"/>
      <c r="E35" s="44"/>
      <c r="F35" s="44"/>
      <c r="G35" s="44"/>
      <c r="H35" s="44"/>
      <c r="I35" s="44"/>
      <c r="J35" s="44"/>
      <c r="K35" s="44"/>
      <c r="N35" s="1">
        <f t="shared" si="0"/>
        <v>0</v>
      </c>
    </row>
    <row r="36" spans="1:14">
      <c r="A36" s="44"/>
      <c r="B36" s="44"/>
      <c r="C36" s="44"/>
      <c r="D36" s="44"/>
      <c r="E36" s="44"/>
      <c r="F36" s="44"/>
      <c r="G36" s="44"/>
      <c r="H36" s="44"/>
      <c r="I36" s="44"/>
      <c r="J36" s="44"/>
      <c r="K36" s="44"/>
      <c r="N36" s="1">
        <f t="shared" si="0"/>
        <v>0</v>
      </c>
    </row>
    <row r="37" spans="1:14">
      <c r="A37" s="44"/>
      <c r="B37" s="44"/>
      <c r="C37" s="44"/>
      <c r="D37" s="44"/>
      <c r="E37" s="44"/>
      <c r="F37" s="44"/>
      <c r="G37" s="44"/>
      <c r="H37" s="44"/>
      <c r="I37" s="44"/>
      <c r="J37" s="44"/>
      <c r="K37" s="44"/>
      <c r="N37" s="1">
        <f t="shared" si="0"/>
        <v>0</v>
      </c>
    </row>
    <row r="38" spans="1:14">
      <c r="N38" s="1">
        <f t="shared" si="0"/>
        <v>0</v>
      </c>
    </row>
    <row r="39" spans="1:14">
      <c r="N39" s="1">
        <f t="shared" si="0"/>
        <v>0</v>
      </c>
    </row>
    <row r="40" spans="1:14">
      <c r="N40" s="1">
        <f t="shared" si="0"/>
        <v>0</v>
      </c>
    </row>
    <row r="41" spans="1:14">
      <c r="N41" s="1">
        <f t="shared" si="0"/>
        <v>0</v>
      </c>
    </row>
    <row r="42" spans="1:14">
      <c r="N42" s="1">
        <f t="shared" si="0"/>
        <v>0</v>
      </c>
    </row>
    <row r="43" spans="1:14">
      <c r="N43" s="1">
        <f t="shared" si="0"/>
        <v>0</v>
      </c>
    </row>
    <row r="44" spans="1:14">
      <c r="N44" s="1">
        <f t="shared" si="0"/>
        <v>0</v>
      </c>
    </row>
    <row r="45" spans="1:14">
      <c r="N45" s="1">
        <f t="shared" si="0"/>
        <v>0</v>
      </c>
    </row>
    <row r="46" spans="1:14">
      <c r="N46" s="1">
        <f t="shared" si="0"/>
        <v>0</v>
      </c>
    </row>
    <row r="47" spans="1:14">
      <c r="N47" s="1">
        <f t="shared" si="0"/>
        <v>0</v>
      </c>
    </row>
    <row r="48" spans="1:14">
      <c r="N48" s="1">
        <f t="shared" si="0"/>
        <v>0</v>
      </c>
    </row>
    <row r="49" spans="14:14">
      <c r="N49" s="1">
        <f t="shared" si="0"/>
        <v>0</v>
      </c>
    </row>
    <row r="50" spans="14:14">
      <c r="N50" s="1">
        <f t="shared" si="0"/>
        <v>0</v>
      </c>
    </row>
    <row r="51" spans="14:14">
      <c r="N51" s="1">
        <f t="shared" si="0"/>
        <v>0</v>
      </c>
    </row>
    <row r="52" spans="14:14">
      <c r="N52" s="1">
        <f t="shared" si="0"/>
        <v>0</v>
      </c>
    </row>
    <row r="53" spans="14:14">
      <c r="N53" s="1">
        <f t="shared" si="0"/>
        <v>0</v>
      </c>
    </row>
    <row r="54" spans="14:14">
      <c r="N54" s="1">
        <f t="shared" si="0"/>
        <v>0</v>
      </c>
    </row>
    <row r="55" spans="14:14">
      <c r="N55" s="1">
        <f t="shared" si="0"/>
        <v>0</v>
      </c>
    </row>
    <row r="56" spans="14:14">
      <c r="N56" s="1">
        <f t="shared" si="0"/>
        <v>0</v>
      </c>
    </row>
    <row r="57" spans="14:14">
      <c r="N57" s="1">
        <f t="shared" si="0"/>
        <v>0</v>
      </c>
    </row>
    <row r="58" spans="14:14">
      <c r="N58" s="1">
        <f t="shared" si="0"/>
        <v>0</v>
      </c>
    </row>
    <row r="59" spans="14:14">
      <c r="N59" s="1">
        <f t="shared" si="0"/>
        <v>0</v>
      </c>
    </row>
    <row r="60" spans="14:14">
      <c r="N60" s="1">
        <f t="shared" si="0"/>
        <v>0</v>
      </c>
    </row>
    <row r="61" spans="14:14">
      <c r="N61" s="1">
        <f t="shared" si="0"/>
        <v>0</v>
      </c>
    </row>
    <row r="62" spans="14:14">
      <c r="N62" s="1">
        <f t="shared" si="0"/>
        <v>0</v>
      </c>
    </row>
    <row r="63" spans="14:14">
      <c r="N63" s="1">
        <f t="shared" si="0"/>
        <v>0</v>
      </c>
    </row>
    <row r="64" spans="14:14">
      <c r="N64" s="1">
        <f t="shared" si="0"/>
        <v>0</v>
      </c>
    </row>
    <row r="65" spans="14:14">
      <c r="N65" s="1">
        <f t="shared" si="0"/>
        <v>0</v>
      </c>
    </row>
    <row r="66" spans="14:14">
      <c r="N66" s="1">
        <f t="shared" si="0"/>
        <v>0</v>
      </c>
    </row>
    <row r="67" spans="14:14">
      <c r="N67" s="1">
        <f t="shared" si="0"/>
        <v>0</v>
      </c>
    </row>
    <row r="68" spans="14:14">
      <c r="N68" s="1">
        <f t="shared" ref="N68:N131" si="1">IF(K68="yes",1,0)</f>
        <v>0</v>
      </c>
    </row>
    <row r="69" spans="14:14">
      <c r="N69" s="1">
        <f t="shared" si="1"/>
        <v>0</v>
      </c>
    </row>
    <row r="70" spans="14:14">
      <c r="N70" s="1">
        <f t="shared" si="1"/>
        <v>0</v>
      </c>
    </row>
    <row r="71" spans="14:14">
      <c r="N71" s="1">
        <f t="shared" si="1"/>
        <v>0</v>
      </c>
    </row>
    <row r="72" spans="14:14">
      <c r="N72" s="1">
        <f t="shared" si="1"/>
        <v>0</v>
      </c>
    </row>
    <row r="73" spans="14:14">
      <c r="N73" s="1">
        <f t="shared" si="1"/>
        <v>0</v>
      </c>
    </row>
    <row r="74" spans="14:14">
      <c r="N74" s="1">
        <f t="shared" si="1"/>
        <v>0</v>
      </c>
    </row>
    <row r="75" spans="14:14">
      <c r="N75" s="1">
        <f t="shared" si="1"/>
        <v>0</v>
      </c>
    </row>
    <row r="76" spans="14:14">
      <c r="N76" s="1">
        <f t="shared" si="1"/>
        <v>0</v>
      </c>
    </row>
    <row r="77" spans="14:14">
      <c r="N77" s="1">
        <f t="shared" si="1"/>
        <v>0</v>
      </c>
    </row>
    <row r="78" spans="14:14">
      <c r="N78" s="1">
        <f t="shared" si="1"/>
        <v>0</v>
      </c>
    </row>
    <row r="79" spans="14:14">
      <c r="N79" s="1">
        <f t="shared" si="1"/>
        <v>0</v>
      </c>
    </row>
    <row r="80" spans="14:14">
      <c r="N80" s="1">
        <f t="shared" si="1"/>
        <v>0</v>
      </c>
    </row>
    <row r="81" spans="14:14">
      <c r="N81" s="1">
        <f t="shared" si="1"/>
        <v>0</v>
      </c>
    </row>
    <row r="82" spans="14:14">
      <c r="N82" s="1">
        <f t="shared" si="1"/>
        <v>0</v>
      </c>
    </row>
    <row r="83" spans="14:14">
      <c r="N83" s="1">
        <f t="shared" si="1"/>
        <v>0</v>
      </c>
    </row>
    <row r="84" spans="14:14">
      <c r="N84" s="1">
        <f t="shared" si="1"/>
        <v>0</v>
      </c>
    </row>
    <row r="85" spans="14:14">
      <c r="N85" s="1">
        <f t="shared" si="1"/>
        <v>0</v>
      </c>
    </row>
    <row r="86" spans="14:14">
      <c r="N86" s="1">
        <f t="shared" si="1"/>
        <v>0</v>
      </c>
    </row>
    <row r="87" spans="14:14">
      <c r="N87" s="1">
        <f t="shared" si="1"/>
        <v>0</v>
      </c>
    </row>
    <row r="88" spans="14:14">
      <c r="N88" s="1">
        <f t="shared" si="1"/>
        <v>0</v>
      </c>
    </row>
    <row r="89" spans="14:14">
      <c r="N89" s="1">
        <f t="shared" si="1"/>
        <v>0</v>
      </c>
    </row>
    <row r="90" spans="14:14">
      <c r="N90" s="1">
        <f t="shared" si="1"/>
        <v>0</v>
      </c>
    </row>
    <row r="91" spans="14:14">
      <c r="N91" s="1">
        <f t="shared" si="1"/>
        <v>0</v>
      </c>
    </row>
    <row r="92" spans="14:14">
      <c r="N92" s="1">
        <f t="shared" si="1"/>
        <v>0</v>
      </c>
    </row>
    <row r="93" spans="14:14">
      <c r="N93" s="1">
        <f t="shared" si="1"/>
        <v>0</v>
      </c>
    </row>
    <row r="94" spans="14:14">
      <c r="N94" s="1">
        <f t="shared" si="1"/>
        <v>0</v>
      </c>
    </row>
    <row r="95" spans="14:14">
      <c r="N95" s="1">
        <f t="shared" si="1"/>
        <v>0</v>
      </c>
    </row>
    <row r="96" spans="14:14">
      <c r="N96" s="1">
        <f t="shared" si="1"/>
        <v>0</v>
      </c>
    </row>
    <row r="97" spans="14:14">
      <c r="N97" s="1">
        <f t="shared" si="1"/>
        <v>0</v>
      </c>
    </row>
    <row r="98" spans="14:14">
      <c r="N98" s="1">
        <f t="shared" si="1"/>
        <v>0</v>
      </c>
    </row>
    <row r="99" spans="14:14">
      <c r="N99" s="1">
        <f t="shared" si="1"/>
        <v>0</v>
      </c>
    </row>
    <row r="100" spans="14:14">
      <c r="N100" s="1">
        <f t="shared" si="1"/>
        <v>0</v>
      </c>
    </row>
    <row r="101" spans="14:14">
      <c r="N101" s="1">
        <f t="shared" si="1"/>
        <v>0</v>
      </c>
    </row>
    <row r="102" spans="14:14">
      <c r="N102" s="1">
        <f t="shared" si="1"/>
        <v>0</v>
      </c>
    </row>
    <row r="103" spans="14:14">
      <c r="N103" s="1">
        <f t="shared" si="1"/>
        <v>0</v>
      </c>
    </row>
    <row r="104" spans="14:14">
      <c r="N104" s="1">
        <f t="shared" si="1"/>
        <v>0</v>
      </c>
    </row>
    <row r="105" spans="14:14">
      <c r="N105" s="1">
        <f t="shared" si="1"/>
        <v>0</v>
      </c>
    </row>
    <row r="106" spans="14:14">
      <c r="N106" s="1">
        <f t="shared" si="1"/>
        <v>0</v>
      </c>
    </row>
    <row r="107" spans="14:14">
      <c r="N107" s="1">
        <f t="shared" si="1"/>
        <v>0</v>
      </c>
    </row>
    <row r="108" spans="14:14">
      <c r="N108" s="1">
        <f t="shared" si="1"/>
        <v>0</v>
      </c>
    </row>
    <row r="109" spans="14:14">
      <c r="N109" s="1">
        <f t="shared" si="1"/>
        <v>0</v>
      </c>
    </row>
    <row r="110" spans="14:14">
      <c r="N110" s="1">
        <f t="shared" si="1"/>
        <v>0</v>
      </c>
    </row>
    <row r="111" spans="14:14">
      <c r="N111" s="1">
        <f t="shared" si="1"/>
        <v>0</v>
      </c>
    </row>
    <row r="112" spans="14:14">
      <c r="N112" s="1">
        <f t="shared" si="1"/>
        <v>0</v>
      </c>
    </row>
    <row r="113" spans="14:14">
      <c r="N113" s="1">
        <f t="shared" si="1"/>
        <v>0</v>
      </c>
    </row>
    <row r="114" spans="14:14">
      <c r="N114" s="1">
        <f t="shared" si="1"/>
        <v>0</v>
      </c>
    </row>
    <row r="115" spans="14:14">
      <c r="N115" s="1">
        <f t="shared" si="1"/>
        <v>0</v>
      </c>
    </row>
    <row r="116" spans="14:14">
      <c r="N116" s="1">
        <f t="shared" si="1"/>
        <v>0</v>
      </c>
    </row>
    <row r="117" spans="14:14">
      <c r="N117" s="1">
        <f t="shared" si="1"/>
        <v>0</v>
      </c>
    </row>
    <row r="118" spans="14:14">
      <c r="N118" s="1">
        <f t="shared" si="1"/>
        <v>0</v>
      </c>
    </row>
    <row r="119" spans="14:14">
      <c r="N119" s="1">
        <f t="shared" si="1"/>
        <v>0</v>
      </c>
    </row>
    <row r="120" spans="14:14">
      <c r="N120" s="1">
        <f t="shared" si="1"/>
        <v>0</v>
      </c>
    </row>
    <row r="121" spans="14:14">
      <c r="N121" s="1">
        <f t="shared" si="1"/>
        <v>0</v>
      </c>
    </row>
    <row r="122" spans="14:14">
      <c r="N122" s="1">
        <f t="shared" si="1"/>
        <v>0</v>
      </c>
    </row>
    <row r="123" spans="14:14">
      <c r="N123" s="1">
        <f t="shared" si="1"/>
        <v>0</v>
      </c>
    </row>
    <row r="124" spans="14:14">
      <c r="N124" s="1">
        <f t="shared" si="1"/>
        <v>0</v>
      </c>
    </row>
    <row r="125" spans="14:14">
      <c r="N125" s="1">
        <f t="shared" si="1"/>
        <v>0</v>
      </c>
    </row>
    <row r="126" spans="14:14">
      <c r="N126" s="1">
        <f t="shared" si="1"/>
        <v>0</v>
      </c>
    </row>
    <row r="127" spans="14:14">
      <c r="N127" s="1">
        <f t="shared" si="1"/>
        <v>0</v>
      </c>
    </row>
    <row r="128" spans="14:14">
      <c r="N128" s="1">
        <f t="shared" si="1"/>
        <v>0</v>
      </c>
    </row>
    <row r="129" spans="14:14">
      <c r="N129" s="1">
        <f t="shared" si="1"/>
        <v>0</v>
      </c>
    </row>
    <row r="130" spans="14:14">
      <c r="N130" s="1">
        <f t="shared" si="1"/>
        <v>0</v>
      </c>
    </row>
    <row r="131" spans="14:14">
      <c r="N131" s="1">
        <f t="shared" si="1"/>
        <v>0</v>
      </c>
    </row>
    <row r="132" spans="14:14">
      <c r="N132" s="1">
        <f t="shared" ref="N132:N196" si="2">IF(K132="yes",1,0)</f>
        <v>0</v>
      </c>
    </row>
    <row r="133" spans="14:14">
      <c r="N133" s="1">
        <f t="shared" si="2"/>
        <v>0</v>
      </c>
    </row>
    <row r="134" spans="14:14">
      <c r="N134" s="1">
        <f t="shared" si="2"/>
        <v>0</v>
      </c>
    </row>
    <row r="135" spans="14:14">
      <c r="N135" s="1">
        <f t="shared" si="2"/>
        <v>0</v>
      </c>
    </row>
    <row r="136" spans="14:14">
      <c r="N136" s="1">
        <f t="shared" si="2"/>
        <v>0</v>
      </c>
    </row>
    <row r="137" spans="14:14">
      <c r="N137" s="1">
        <f t="shared" si="2"/>
        <v>0</v>
      </c>
    </row>
    <row r="138" spans="14:14">
      <c r="N138" s="1">
        <f t="shared" si="2"/>
        <v>0</v>
      </c>
    </row>
    <row r="139" spans="14:14">
      <c r="N139" s="1">
        <f t="shared" si="2"/>
        <v>0</v>
      </c>
    </row>
    <row r="140" spans="14:14">
      <c r="N140" s="1">
        <f t="shared" si="2"/>
        <v>0</v>
      </c>
    </row>
    <row r="141" spans="14:14">
      <c r="N141" s="1">
        <f t="shared" si="2"/>
        <v>0</v>
      </c>
    </row>
    <row r="142" spans="14:14">
      <c r="N142" s="1">
        <f t="shared" si="2"/>
        <v>0</v>
      </c>
    </row>
    <row r="143" spans="14:14">
      <c r="N143" s="1">
        <f t="shared" si="2"/>
        <v>0</v>
      </c>
    </row>
    <row r="144" spans="14:14">
      <c r="N144" s="1">
        <f t="shared" si="2"/>
        <v>0</v>
      </c>
    </row>
    <row r="145" spans="14:14">
      <c r="N145" s="1">
        <f t="shared" si="2"/>
        <v>0</v>
      </c>
    </row>
    <row r="146" spans="14:14">
      <c r="N146" s="1">
        <f t="shared" si="2"/>
        <v>0</v>
      </c>
    </row>
    <row r="147" spans="14:14">
      <c r="N147" s="1">
        <f t="shared" si="2"/>
        <v>0</v>
      </c>
    </row>
    <row r="148" spans="14:14">
      <c r="N148" s="1">
        <f t="shared" si="2"/>
        <v>0</v>
      </c>
    </row>
    <row r="149" spans="14:14">
      <c r="N149" s="1">
        <f t="shared" si="2"/>
        <v>0</v>
      </c>
    </row>
    <row r="150" spans="14:14">
      <c r="N150" s="1">
        <f t="shared" si="2"/>
        <v>0</v>
      </c>
    </row>
    <row r="151" spans="14:14">
      <c r="N151" s="1">
        <f t="shared" si="2"/>
        <v>0</v>
      </c>
    </row>
    <row r="152" spans="14:14">
      <c r="N152" s="1">
        <f t="shared" si="2"/>
        <v>0</v>
      </c>
    </row>
    <row r="153" spans="14:14">
      <c r="N153" s="1">
        <f t="shared" si="2"/>
        <v>0</v>
      </c>
    </row>
    <row r="154" spans="14:14">
      <c r="N154" s="1">
        <f t="shared" si="2"/>
        <v>0</v>
      </c>
    </row>
    <row r="155" spans="14:14">
      <c r="N155" s="1">
        <f t="shared" si="2"/>
        <v>0</v>
      </c>
    </row>
    <row r="156" spans="14:14">
      <c r="N156" s="1">
        <f t="shared" si="2"/>
        <v>0</v>
      </c>
    </row>
    <row r="157" spans="14:14">
      <c r="N157" s="1">
        <f t="shared" si="2"/>
        <v>0</v>
      </c>
    </row>
    <row r="158" spans="14:14">
      <c r="N158" s="1">
        <f t="shared" si="2"/>
        <v>0</v>
      </c>
    </row>
    <row r="159" spans="14:14">
      <c r="N159" s="1">
        <f t="shared" si="2"/>
        <v>0</v>
      </c>
    </row>
    <row r="160" spans="14:14">
      <c r="N160" s="1">
        <f t="shared" si="2"/>
        <v>0</v>
      </c>
    </row>
    <row r="161" spans="14:14">
      <c r="N161" s="1">
        <f t="shared" si="2"/>
        <v>0</v>
      </c>
    </row>
    <row r="162" spans="14:14">
      <c r="N162" s="1">
        <f t="shared" si="2"/>
        <v>0</v>
      </c>
    </row>
    <row r="163" spans="14:14">
      <c r="N163" s="1">
        <f t="shared" si="2"/>
        <v>0</v>
      </c>
    </row>
    <row r="164" spans="14:14">
      <c r="N164" s="1">
        <f t="shared" si="2"/>
        <v>0</v>
      </c>
    </row>
    <row r="165" spans="14:14">
      <c r="N165" s="1">
        <f t="shared" si="2"/>
        <v>0</v>
      </c>
    </row>
    <row r="166" spans="14:14">
      <c r="N166" s="1">
        <f t="shared" si="2"/>
        <v>0</v>
      </c>
    </row>
    <row r="167" spans="14:14">
      <c r="N167" s="1">
        <f t="shared" si="2"/>
        <v>0</v>
      </c>
    </row>
    <row r="168" spans="14:14">
      <c r="N168" s="1">
        <f t="shared" si="2"/>
        <v>0</v>
      </c>
    </row>
    <row r="169" spans="14:14">
      <c r="N169" s="1">
        <f t="shared" si="2"/>
        <v>0</v>
      </c>
    </row>
    <row r="170" spans="14:14">
      <c r="N170" s="1">
        <f t="shared" si="2"/>
        <v>0</v>
      </c>
    </row>
    <row r="171" spans="14:14">
      <c r="N171" s="1">
        <f t="shared" si="2"/>
        <v>0</v>
      </c>
    </row>
    <row r="172" spans="14:14">
      <c r="N172" s="1">
        <f t="shared" si="2"/>
        <v>0</v>
      </c>
    </row>
    <row r="173" spans="14:14">
      <c r="N173" s="1">
        <f t="shared" si="2"/>
        <v>0</v>
      </c>
    </row>
    <row r="174" spans="14:14">
      <c r="N174" s="1">
        <f t="shared" si="2"/>
        <v>0</v>
      </c>
    </row>
    <row r="175" spans="14:14">
      <c r="N175" s="1">
        <f t="shared" si="2"/>
        <v>0</v>
      </c>
    </row>
    <row r="176" spans="14:14">
      <c r="N176" s="1">
        <f t="shared" si="2"/>
        <v>0</v>
      </c>
    </row>
    <row r="177" spans="14:14">
      <c r="N177" s="1">
        <f t="shared" si="2"/>
        <v>0</v>
      </c>
    </row>
    <row r="178" spans="14:14">
      <c r="N178" s="1">
        <f t="shared" si="2"/>
        <v>0</v>
      </c>
    </row>
    <row r="179" spans="14:14">
      <c r="N179" s="1">
        <f t="shared" si="2"/>
        <v>0</v>
      </c>
    </row>
    <row r="180" spans="14:14">
      <c r="N180" s="1">
        <f t="shared" si="2"/>
        <v>0</v>
      </c>
    </row>
    <row r="181" spans="14:14">
      <c r="N181" s="1">
        <f t="shared" si="2"/>
        <v>0</v>
      </c>
    </row>
    <row r="182" spans="14:14">
      <c r="N182" s="1">
        <f t="shared" si="2"/>
        <v>0</v>
      </c>
    </row>
    <row r="183" spans="14:14">
      <c r="N183" s="1">
        <f t="shared" si="2"/>
        <v>0</v>
      </c>
    </row>
    <row r="184" spans="14:14">
      <c r="N184" s="1">
        <f t="shared" si="2"/>
        <v>0</v>
      </c>
    </row>
    <row r="185" spans="14:14">
      <c r="N185" s="1">
        <f t="shared" si="2"/>
        <v>0</v>
      </c>
    </row>
    <row r="186" spans="14:14">
      <c r="N186" s="1">
        <f t="shared" si="2"/>
        <v>0</v>
      </c>
    </row>
    <row r="187" spans="14:14">
      <c r="N187" s="1">
        <f t="shared" si="2"/>
        <v>0</v>
      </c>
    </row>
    <row r="188" spans="14:14">
      <c r="N188" s="1">
        <f t="shared" si="2"/>
        <v>0</v>
      </c>
    </row>
    <row r="189" spans="14:14">
      <c r="N189" s="1">
        <f t="shared" si="2"/>
        <v>0</v>
      </c>
    </row>
    <row r="190" spans="14:14">
      <c r="N190" s="1">
        <f t="shared" si="2"/>
        <v>0</v>
      </c>
    </row>
    <row r="191" spans="14:14">
      <c r="N191" s="1">
        <f t="shared" si="2"/>
        <v>0</v>
      </c>
    </row>
    <row r="192" spans="14:14">
      <c r="N192" s="1">
        <f t="shared" si="2"/>
        <v>0</v>
      </c>
    </row>
    <row r="193" spans="14:14">
      <c r="N193" s="1">
        <f t="shared" si="2"/>
        <v>0</v>
      </c>
    </row>
    <row r="194" spans="14:14">
      <c r="N194" s="1">
        <f t="shared" si="2"/>
        <v>0</v>
      </c>
    </row>
    <row r="195" spans="14:14">
      <c r="N195" s="1">
        <f t="shared" si="2"/>
        <v>0</v>
      </c>
    </row>
    <row r="196" spans="14:14">
      <c r="N196" s="1">
        <f t="shared" si="2"/>
        <v>0</v>
      </c>
    </row>
    <row r="197" spans="14:14">
      <c r="N197" s="1">
        <f t="shared" ref="N197:N222" si="3">IF(K197="yes",1,0)</f>
        <v>0</v>
      </c>
    </row>
    <row r="198" spans="14:14">
      <c r="N198" s="1">
        <f t="shared" si="3"/>
        <v>0</v>
      </c>
    </row>
    <row r="199" spans="14:14">
      <c r="N199" s="1">
        <f t="shared" si="3"/>
        <v>0</v>
      </c>
    </row>
    <row r="200" spans="14:14">
      <c r="N200" s="1">
        <f t="shared" si="3"/>
        <v>0</v>
      </c>
    </row>
    <row r="201" spans="14:14">
      <c r="N201" s="1">
        <f t="shared" si="3"/>
        <v>0</v>
      </c>
    </row>
    <row r="202" spans="14:14">
      <c r="N202" s="1">
        <f t="shared" si="3"/>
        <v>0</v>
      </c>
    </row>
    <row r="203" spans="14:14">
      <c r="N203" s="1">
        <f t="shared" si="3"/>
        <v>0</v>
      </c>
    </row>
    <row r="204" spans="14:14">
      <c r="N204" s="1">
        <f t="shared" si="3"/>
        <v>0</v>
      </c>
    </row>
    <row r="205" spans="14:14">
      <c r="N205" s="1">
        <f t="shared" si="3"/>
        <v>0</v>
      </c>
    </row>
    <row r="206" spans="14:14">
      <c r="N206" s="1">
        <f t="shared" si="3"/>
        <v>0</v>
      </c>
    </row>
    <row r="207" spans="14:14">
      <c r="N207" s="1">
        <f t="shared" si="3"/>
        <v>0</v>
      </c>
    </row>
    <row r="208" spans="14:14">
      <c r="N208" s="1">
        <f t="shared" si="3"/>
        <v>0</v>
      </c>
    </row>
    <row r="209" spans="14:14">
      <c r="N209" s="1">
        <f t="shared" si="3"/>
        <v>0</v>
      </c>
    </row>
    <row r="210" spans="14:14">
      <c r="N210" s="1">
        <f t="shared" si="3"/>
        <v>0</v>
      </c>
    </row>
    <row r="211" spans="14:14">
      <c r="N211" s="1">
        <f t="shared" si="3"/>
        <v>0</v>
      </c>
    </row>
    <row r="212" spans="14:14">
      <c r="N212" s="1">
        <f t="shared" si="3"/>
        <v>0</v>
      </c>
    </row>
    <row r="213" spans="14:14">
      <c r="N213" s="1">
        <f t="shared" si="3"/>
        <v>0</v>
      </c>
    </row>
    <row r="214" spans="14:14">
      <c r="N214" s="1">
        <f t="shared" si="3"/>
        <v>0</v>
      </c>
    </row>
    <row r="215" spans="14:14">
      <c r="N215" s="1">
        <f t="shared" si="3"/>
        <v>0</v>
      </c>
    </row>
    <row r="216" spans="14:14">
      <c r="N216" s="1">
        <f t="shared" si="3"/>
        <v>0</v>
      </c>
    </row>
    <row r="217" spans="14:14">
      <c r="N217" s="1">
        <f t="shared" si="3"/>
        <v>0</v>
      </c>
    </row>
    <row r="218" spans="14:14">
      <c r="N218" s="1">
        <f t="shared" si="3"/>
        <v>0</v>
      </c>
    </row>
    <row r="219" spans="14:14">
      <c r="N219" s="1">
        <f t="shared" si="3"/>
        <v>0</v>
      </c>
    </row>
    <row r="220" spans="14:14">
      <c r="N220" s="1">
        <f t="shared" si="3"/>
        <v>0</v>
      </c>
    </row>
    <row r="221" spans="14:14">
      <c r="N221" s="1">
        <f t="shared" si="3"/>
        <v>0</v>
      </c>
    </row>
    <row r="222" spans="14:14">
      <c r="N222" s="1">
        <f t="shared" si="3"/>
        <v>0</v>
      </c>
    </row>
  </sheetData>
  <hyperlinks>
    <hyperlink ref="A1" location="'QUICK LINK'!A1" display="QUICK LINK" xr:uid="{7030EEDA-C22E-463E-96BD-9ABD07D82C77}"/>
  </hyperlinks>
  <pageMargins left="0" right="0" top="1.11811023622047" bottom="1.11811023622047" header="0" footer="0"/>
  <pageSetup paperSize="0" fitToWidth="0" fitToHeight="0" pageOrder="overThenDown" orientation="portrait" horizontalDpi="0" verticalDpi="0" copies="0"/>
  <headerFooter>
    <oddHeader>&amp;C&amp;"Arial1,Regular"&amp;A</oddHeader>
    <oddFooter>&amp;C&amp;"Arial1,Regular"Page &amp;P</oddFooter>
  </headerFooter>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B3E6BD-2BBD-4616-8898-967CCDCAB3F2}">
  <dimension ref="A1:AMJ222"/>
  <sheetViews>
    <sheetView workbookViewId="0">
      <pane xSplit="3" ySplit="1" topLeftCell="D2" activePane="bottomRight" state="frozen"/>
      <selection pane="topRight"/>
      <selection pane="bottomLeft"/>
      <selection pane="bottomRight"/>
    </sheetView>
  </sheetViews>
  <sheetFormatPr defaultRowHeight="15"/>
  <cols>
    <col min="1" max="1" width="5.125" customWidth="1"/>
    <col min="2" max="2" width="5.875" customWidth="1"/>
    <col min="3" max="3" width="5.5" customWidth="1"/>
    <col min="4" max="4" width="22.75" customWidth="1"/>
    <col min="5" max="5" width="58.5" customWidth="1"/>
    <col min="6" max="6" width="14.5" customWidth="1"/>
    <col min="8" max="8" width="20.625" customWidth="1"/>
    <col min="10" max="10" width="9.875" customWidth="1"/>
    <col min="14" max="14" width="8.5" style="1" customWidth="1"/>
  </cols>
  <sheetData>
    <row r="1" spans="1:1024" ht="29.25" customHeight="1">
      <c r="A1" s="101" t="s">
        <v>3663</v>
      </c>
      <c r="B1" s="40" t="s">
        <v>0</v>
      </c>
      <c r="C1" s="40" t="s">
        <v>1</v>
      </c>
      <c r="D1" s="40" t="s">
        <v>2</v>
      </c>
      <c r="E1" s="40" t="s">
        <v>3</v>
      </c>
      <c r="F1" s="40" t="s">
        <v>4</v>
      </c>
      <c r="G1" s="77" t="s">
        <v>5</v>
      </c>
      <c r="H1" s="75" t="s">
        <v>3644</v>
      </c>
      <c r="I1" s="77" t="s">
        <v>6</v>
      </c>
      <c r="J1" s="74" t="s">
        <v>3643</v>
      </c>
      <c r="K1" s="78" t="s">
        <v>3646</v>
      </c>
      <c r="L1" s="77" t="s">
        <v>7</v>
      </c>
      <c r="M1" s="102">
        <f>COUNT(C2:C200)</f>
        <v>7</v>
      </c>
      <c r="N1" s="102">
        <f>SUM(N2:N195)</f>
        <v>0</v>
      </c>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c r="IW1" s="1"/>
      <c r="IX1" s="1"/>
      <c r="IY1" s="1"/>
      <c r="IZ1" s="1"/>
      <c r="JA1" s="1"/>
      <c r="JB1" s="1"/>
      <c r="JC1" s="1"/>
      <c r="JD1" s="1"/>
      <c r="JE1" s="1"/>
      <c r="JF1" s="1"/>
      <c r="JG1" s="1"/>
      <c r="JH1" s="1"/>
      <c r="JI1" s="1"/>
      <c r="JJ1" s="1"/>
      <c r="JK1" s="1"/>
      <c r="JL1" s="1"/>
      <c r="JM1" s="1"/>
      <c r="JN1" s="1"/>
      <c r="JO1" s="1"/>
      <c r="JP1" s="1"/>
      <c r="JQ1" s="1"/>
      <c r="JR1" s="1"/>
      <c r="JS1" s="1"/>
      <c r="JT1" s="1"/>
      <c r="JU1" s="1"/>
      <c r="JV1" s="1"/>
      <c r="JW1" s="1"/>
      <c r="JX1" s="1"/>
      <c r="JY1" s="1"/>
      <c r="JZ1" s="1"/>
      <c r="KA1" s="1"/>
      <c r="KB1" s="1"/>
      <c r="KC1" s="1"/>
      <c r="KD1" s="1"/>
      <c r="KE1" s="1"/>
      <c r="KF1" s="1"/>
      <c r="KG1" s="1"/>
      <c r="KH1" s="1"/>
      <c r="KI1" s="1"/>
      <c r="KJ1" s="1"/>
      <c r="KK1" s="1"/>
      <c r="KL1" s="1"/>
      <c r="KM1" s="1"/>
      <c r="KN1" s="1"/>
      <c r="KO1" s="1"/>
      <c r="KP1" s="1"/>
      <c r="KQ1" s="1"/>
      <c r="KR1" s="1"/>
      <c r="KS1" s="1"/>
      <c r="KT1" s="1"/>
      <c r="KU1" s="1"/>
      <c r="KV1" s="1"/>
      <c r="KW1" s="1"/>
      <c r="KX1" s="1"/>
      <c r="KY1" s="1"/>
      <c r="KZ1" s="1"/>
      <c r="LA1" s="1"/>
      <c r="LB1" s="1"/>
      <c r="LC1" s="1"/>
      <c r="LD1" s="1"/>
      <c r="LE1" s="1"/>
      <c r="LF1" s="1"/>
      <c r="LG1" s="1"/>
      <c r="LH1" s="1"/>
      <c r="LI1" s="1"/>
      <c r="LJ1" s="1"/>
      <c r="LK1" s="1"/>
      <c r="LL1" s="1"/>
      <c r="LM1" s="1"/>
      <c r="LN1" s="1"/>
      <c r="LO1" s="1"/>
      <c r="LP1" s="1"/>
      <c r="LQ1" s="1"/>
      <c r="LR1" s="1"/>
      <c r="LS1" s="1"/>
      <c r="LT1" s="1"/>
      <c r="LU1" s="1"/>
      <c r="LV1" s="1"/>
      <c r="LW1" s="1"/>
      <c r="LX1" s="1"/>
      <c r="LY1" s="1"/>
      <c r="LZ1" s="1"/>
      <c r="MA1" s="1"/>
      <c r="MB1" s="1"/>
      <c r="MC1" s="1"/>
      <c r="MD1" s="1"/>
      <c r="ME1" s="1"/>
      <c r="MF1" s="1"/>
      <c r="MG1" s="1"/>
      <c r="MH1" s="1"/>
      <c r="MI1" s="1"/>
      <c r="MJ1" s="1"/>
      <c r="MK1" s="1"/>
      <c r="ML1" s="1"/>
      <c r="MM1" s="1"/>
      <c r="MN1" s="1"/>
      <c r="MO1" s="1"/>
      <c r="MP1" s="1"/>
      <c r="MQ1" s="1"/>
      <c r="MR1" s="1"/>
      <c r="MS1" s="1"/>
      <c r="MT1" s="1"/>
      <c r="MU1" s="1"/>
      <c r="MV1" s="1"/>
      <c r="MW1" s="1"/>
      <c r="MX1" s="1"/>
      <c r="MY1" s="1"/>
      <c r="MZ1" s="1"/>
      <c r="NA1" s="1"/>
      <c r="NB1" s="1"/>
      <c r="NC1" s="1"/>
      <c r="ND1" s="1"/>
      <c r="NE1" s="1"/>
      <c r="NF1" s="1"/>
      <c r="NG1" s="1"/>
      <c r="NH1" s="1"/>
      <c r="NI1" s="1"/>
      <c r="NJ1" s="1"/>
      <c r="NK1" s="1"/>
      <c r="NL1" s="1"/>
      <c r="NM1" s="1"/>
      <c r="NN1" s="1"/>
      <c r="NO1" s="1"/>
      <c r="NP1" s="1"/>
      <c r="NQ1" s="1"/>
      <c r="NR1" s="1"/>
      <c r="NS1" s="1"/>
      <c r="NT1" s="1"/>
      <c r="NU1" s="1"/>
      <c r="NV1" s="1"/>
      <c r="NW1" s="1"/>
      <c r="NX1" s="1"/>
      <c r="NY1" s="1"/>
      <c r="NZ1" s="1"/>
      <c r="OA1" s="1"/>
      <c r="OB1" s="1"/>
      <c r="OC1" s="1"/>
      <c r="OD1" s="1"/>
      <c r="OE1" s="1"/>
      <c r="OF1" s="1"/>
      <c r="OG1" s="1"/>
      <c r="OH1" s="1"/>
      <c r="OI1" s="1"/>
      <c r="OJ1" s="1"/>
      <c r="OK1" s="1"/>
      <c r="OL1" s="1"/>
      <c r="OM1" s="1"/>
      <c r="ON1" s="1"/>
      <c r="OO1" s="1"/>
      <c r="OP1" s="1"/>
      <c r="OQ1" s="1"/>
      <c r="OR1" s="1"/>
      <c r="OS1" s="1"/>
      <c r="OT1" s="1"/>
      <c r="OU1" s="1"/>
      <c r="OV1" s="1"/>
      <c r="OW1" s="1"/>
      <c r="OX1" s="1"/>
      <c r="OY1" s="1"/>
      <c r="OZ1" s="1"/>
      <c r="PA1" s="1"/>
      <c r="PB1" s="1"/>
      <c r="PC1" s="1"/>
      <c r="PD1" s="1"/>
      <c r="PE1" s="1"/>
      <c r="PF1" s="1"/>
      <c r="PG1" s="1"/>
      <c r="PH1" s="1"/>
      <c r="PI1" s="1"/>
      <c r="PJ1" s="1"/>
      <c r="PK1" s="1"/>
      <c r="PL1" s="1"/>
      <c r="PM1" s="1"/>
      <c r="PN1" s="1"/>
      <c r="PO1" s="1"/>
      <c r="PP1" s="1"/>
      <c r="PQ1" s="1"/>
      <c r="PR1" s="1"/>
      <c r="PS1" s="1"/>
      <c r="PT1" s="1"/>
      <c r="PU1" s="1"/>
      <c r="PV1" s="1"/>
      <c r="PW1" s="1"/>
      <c r="PX1" s="1"/>
      <c r="PY1" s="1"/>
      <c r="PZ1" s="1"/>
      <c r="QA1" s="1"/>
      <c r="QB1" s="1"/>
      <c r="QC1" s="1"/>
      <c r="QD1" s="1"/>
      <c r="QE1" s="1"/>
      <c r="QF1" s="1"/>
      <c r="QG1" s="1"/>
      <c r="QH1" s="1"/>
      <c r="QI1" s="1"/>
      <c r="QJ1" s="1"/>
      <c r="QK1" s="1"/>
      <c r="QL1" s="1"/>
      <c r="QM1" s="1"/>
      <c r="QN1" s="1"/>
      <c r="QO1" s="1"/>
      <c r="QP1" s="1"/>
      <c r="QQ1" s="1"/>
      <c r="QR1" s="1"/>
      <c r="QS1" s="1"/>
      <c r="QT1" s="1"/>
      <c r="QU1" s="1"/>
      <c r="QV1" s="1"/>
      <c r="QW1" s="1"/>
      <c r="QX1" s="1"/>
      <c r="QY1" s="1"/>
      <c r="QZ1" s="1"/>
      <c r="RA1" s="1"/>
      <c r="RB1" s="1"/>
      <c r="RC1" s="1"/>
      <c r="RD1" s="1"/>
      <c r="RE1" s="1"/>
      <c r="RF1" s="1"/>
      <c r="RG1" s="1"/>
      <c r="RH1" s="1"/>
      <c r="RI1" s="1"/>
      <c r="RJ1" s="1"/>
      <c r="RK1" s="1"/>
      <c r="RL1" s="1"/>
      <c r="RM1" s="1"/>
      <c r="RN1" s="1"/>
      <c r="RO1" s="1"/>
      <c r="RP1" s="1"/>
      <c r="RQ1" s="1"/>
      <c r="RR1" s="1"/>
      <c r="RS1" s="1"/>
      <c r="RT1" s="1"/>
      <c r="RU1" s="1"/>
      <c r="RV1" s="1"/>
      <c r="RW1" s="1"/>
      <c r="RX1" s="1"/>
      <c r="RY1" s="1"/>
      <c r="RZ1" s="1"/>
      <c r="SA1" s="1"/>
      <c r="SB1" s="1"/>
      <c r="SC1" s="1"/>
      <c r="SD1" s="1"/>
      <c r="SE1" s="1"/>
      <c r="SF1" s="1"/>
      <c r="SG1" s="1"/>
      <c r="SH1" s="1"/>
      <c r="SI1" s="1"/>
      <c r="SJ1" s="1"/>
      <c r="SK1" s="1"/>
      <c r="SL1" s="1"/>
      <c r="SM1" s="1"/>
      <c r="SN1" s="1"/>
      <c r="SO1" s="1"/>
      <c r="SP1" s="1"/>
      <c r="SQ1" s="1"/>
      <c r="SR1" s="1"/>
      <c r="SS1" s="1"/>
      <c r="ST1" s="1"/>
      <c r="SU1" s="1"/>
      <c r="SV1" s="1"/>
      <c r="SW1" s="1"/>
      <c r="SX1" s="1"/>
      <c r="SY1" s="1"/>
      <c r="SZ1" s="1"/>
      <c r="TA1" s="1"/>
      <c r="TB1" s="1"/>
      <c r="TC1" s="1"/>
      <c r="TD1" s="1"/>
      <c r="TE1" s="1"/>
      <c r="TF1" s="1"/>
      <c r="TG1" s="1"/>
      <c r="TH1" s="1"/>
      <c r="TI1" s="1"/>
      <c r="TJ1" s="1"/>
      <c r="TK1" s="1"/>
      <c r="TL1" s="1"/>
      <c r="TM1" s="1"/>
      <c r="TN1" s="1"/>
      <c r="TO1" s="1"/>
      <c r="TP1" s="1"/>
      <c r="TQ1" s="1"/>
      <c r="TR1" s="1"/>
      <c r="TS1" s="1"/>
      <c r="TT1" s="1"/>
      <c r="TU1" s="1"/>
      <c r="TV1" s="1"/>
      <c r="TW1" s="1"/>
      <c r="TX1" s="1"/>
      <c r="TY1" s="1"/>
      <c r="TZ1" s="1"/>
      <c r="UA1" s="1"/>
      <c r="UB1" s="1"/>
      <c r="UC1" s="1"/>
      <c r="UD1" s="1"/>
      <c r="UE1" s="1"/>
      <c r="UF1" s="1"/>
      <c r="UG1" s="1"/>
      <c r="UH1" s="1"/>
      <c r="UI1" s="1"/>
      <c r="UJ1" s="1"/>
      <c r="UK1" s="1"/>
      <c r="UL1" s="1"/>
      <c r="UM1" s="1"/>
      <c r="UN1" s="1"/>
      <c r="UO1" s="1"/>
      <c r="UP1" s="1"/>
      <c r="UQ1" s="1"/>
      <c r="UR1" s="1"/>
      <c r="US1" s="1"/>
      <c r="UT1" s="1"/>
      <c r="UU1" s="1"/>
      <c r="UV1" s="1"/>
      <c r="UW1" s="1"/>
      <c r="UX1" s="1"/>
      <c r="UY1" s="1"/>
      <c r="UZ1" s="1"/>
      <c r="VA1" s="1"/>
      <c r="VB1" s="1"/>
      <c r="VC1" s="1"/>
      <c r="VD1" s="1"/>
      <c r="VE1" s="1"/>
      <c r="VF1" s="1"/>
      <c r="VG1" s="1"/>
      <c r="VH1" s="1"/>
      <c r="VI1" s="1"/>
      <c r="VJ1" s="1"/>
      <c r="VK1" s="1"/>
      <c r="VL1" s="1"/>
      <c r="VM1" s="1"/>
      <c r="VN1" s="1"/>
      <c r="VO1" s="1"/>
      <c r="VP1" s="1"/>
      <c r="VQ1" s="1"/>
      <c r="VR1" s="1"/>
      <c r="VS1" s="1"/>
      <c r="VT1" s="1"/>
      <c r="VU1" s="1"/>
      <c r="VV1" s="1"/>
      <c r="VW1" s="1"/>
      <c r="VX1" s="1"/>
      <c r="VY1" s="1"/>
      <c r="VZ1" s="1"/>
      <c r="WA1" s="1"/>
      <c r="WB1" s="1"/>
      <c r="WC1" s="1"/>
      <c r="WD1" s="1"/>
      <c r="WE1" s="1"/>
      <c r="WF1" s="1"/>
      <c r="WG1" s="1"/>
      <c r="WH1" s="1"/>
      <c r="WI1" s="1"/>
      <c r="WJ1" s="1"/>
      <c r="WK1" s="1"/>
      <c r="WL1" s="1"/>
      <c r="WM1" s="1"/>
      <c r="WN1" s="1"/>
      <c r="WO1" s="1"/>
      <c r="WP1" s="1"/>
      <c r="WQ1" s="1"/>
      <c r="WR1" s="1"/>
      <c r="WS1" s="1"/>
      <c r="WT1" s="1"/>
      <c r="WU1" s="1"/>
      <c r="WV1" s="1"/>
      <c r="WW1" s="1"/>
      <c r="WX1" s="1"/>
      <c r="WY1" s="1"/>
      <c r="WZ1" s="1"/>
      <c r="XA1" s="1"/>
      <c r="XB1" s="1"/>
      <c r="XC1" s="1"/>
      <c r="XD1" s="1"/>
      <c r="XE1" s="1"/>
      <c r="XF1" s="1"/>
      <c r="XG1" s="1"/>
      <c r="XH1" s="1"/>
      <c r="XI1" s="1"/>
      <c r="XJ1" s="1"/>
      <c r="XK1" s="1"/>
      <c r="XL1" s="1"/>
      <c r="XM1" s="1"/>
      <c r="XN1" s="1"/>
      <c r="XO1" s="1"/>
      <c r="XP1" s="1"/>
      <c r="XQ1" s="1"/>
      <c r="XR1" s="1"/>
      <c r="XS1" s="1"/>
      <c r="XT1" s="1"/>
      <c r="XU1" s="1"/>
      <c r="XV1" s="1"/>
      <c r="XW1" s="1"/>
      <c r="XX1" s="1"/>
      <c r="XY1" s="1"/>
      <c r="XZ1" s="1"/>
      <c r="YA1" s="1"/>
      <c r="YB1" s="1"/>
      <c r="YC1" s="1"/>
      <c r="YD1" s="1"/>
      <c r="YE1" s="1"/>
      <c r="YF1" s="1"/>
      <c r="YG1" s="1"/>
      <c r="YH1" s="1"/>
      <c r="YI1" s="1"/>
      <c r="YJ1" s="1"/>
      <c r="YK1" s="1"/>
      <c r="YL1" s="1"/>
      <c r="YM1" s="1"/>
      <c r="YN1" s="1"/>
      <c r="YO1" s="1"/>
      <c r="YP1" s="1"/>
      <c r="YQ1" s="1"/>
      <c r="YR1" s="1"/>
      <c r="YS1" s="1"/>
      <c r="YT1" s="1"/>
      <c r="YU1" s="1"/>
      <c r="YV1" s="1"/>
      <c r="YW1" s="1"/>
      <c r="YX1" s="1"/>
      <c r="YY1" s="1"/>
      <c r="YZ1" s="1"/>
      <c r="ZA1" s="1"/>
      <c r="ZB1" s="1"/>
      <c r="ZC1" s="1"/>
      <c r="ZD1" s="1"/>
      <c r="ZE1" s="1"/>
      <c r="ZF1" s="1"/>
      <c r="ZG1" s="1"/>
      <c r="ZH1" s="1"/>
      <c r="ZI1" s="1"/>
      <c r="ZJ1" s="1"/>
      <c r="ZK1" s="1"/>
      <c r="ZL1" s="1"/>
      <c r="ZM1" s="1"/>
      <c r="ZN1" s="1"/>
      <c r="ZO1" s="1"/>
      <c r="ZP1" s="1"/>
      <c r="ZQ1" s="1"/>
      <c r="ZR1" s="1"/>
      <c r="ZS1" s="1"/>
      <c r="ZT1" s="1"/>
      <c r="ZU1" s="1"/>
      <c r="ZV1" s="1"/>
      <c r="ZW1" s="1"/>
      <c r="ZX1" s="1"/>
      <c r="ZY1" s="1"/>
      <c r="ZZ1" s="1"/>
      <c r="AAA1" s="1"/>
      <c r="AAB1" s="1"/>
      <c r="AAC1" s="1"/>
      <c r="AAD1" s="1"/>
      <c r="AAE1" s="1"/>
      <c r="AAF1" s="1"/>
      <c r="AAG1" s="1"/>
      <c r="AAH1" s="1"/>
      <c r="AAI1" s="1"/>
      <c r="AAJ1" s="1"/>
      <c r="AAK1" s="1"/>
      <c r="AAL1" s="1"/>
      <c r="AAM1" s="1"/>
      <c r="AAN1" s="1"/>
      <c r="AAO1" s="1"/>
      <c r="AAP1" s="1"/>
      <c r="AAQ1" s="1"/>
      <c r="AAR1" s="1"/>
      <c r="AAS1" s="1"/>
      <c r="AAT1" s="1"/>
      <c r="AAU1" s="1"/>
      <c r="AAV1" s="1"/>
      <c r="AAW1" s="1"/>
      <c r="AAX1" s="1"/>
      <c r="AAY1" s="1"/>
      <c r="AAZ1" s="1"/>
      <c r="ABA1" s="1"/>
      <c r="ABB1" s="1"/>
      <c r="ABC1" s="1"/>
      <c r="ABD1" s="1"/>
      <c r="ABE1" s="1"/>
      <c r="ABF1" s="1"/>
      <c r="ABG1" s="1"/>
      <c r="ABH1" s="1"/>
      <c r="ABI1" s="1"/>
      <c r="ABJ1" s="1"/>
      <c r="ABK1" s="1"/>
      <c r="ABL1" s="1"/>
      <c r="ABM1" s="1"/>
      <c r="ABN1" s="1"/>
      <c r="ABO1" s="1"/>
      <c r="ABP1" s="1"/>
      <c r="ABQ1" s="1"/>
      <c r="ABR1" s="1"/>
      <c r="ABS1" s="1"/>
      <c r="ABT1" s="1"/>
      <c r="ABU1" s="1"/>
      <c r="ABV1" s="1"/>
      <c r="ABW1" s="1"/>
      <c r="ABX1" s="1"/>
      <c r="ABY1" s="1"/>
      <c r="ABZ1" s="1"/>
      <c r="ACA1" s="1"/>
      <c r="ACB1" s="1"/>
      <c r="ACC1" s="1"/>
      <c r="ACD1" s="1"/>
      <c r="ACE1" s="1"/>
      <c r="ACF1" s="1"/>
      <c r="ACG1" s="1"/>
      <c r="ACH1" s="1"/>
      <c r="ACI1" s="1"/>
      <c r="ACJ1" s="1"/>
      <c r="ACK1" s="1"/>
      <c r="ACL1" s="1"/>
      <c r="ACM1" s="1"/>
      <c r="ACN1" s="1"/>
      <c r="ACO1" s="1"/>
      <c r="ACP1" s="1"/>
      <c r="ACQ1" s="1"/>
      <c r="ACR1" s="1"/>
      <c r="ACS1" s="1"/>
      <c r="ACT1" s="1"/>
      <c r="ACU1" s="1"/>
      <c r="ACV1" s="1"/>
      <c r="ACW1" s="1"/>
      <c r="ACX1" s="1"/>
      <c r="ACY1" s="1"/>
      <c r="ACZ1" s="1"/>
      <c r="ADA1" s="1"/>
      <c r="ADB1" s="1"/>
      <c r="ADC1" s="1"/>
      <c r="ADD1" s="1"/>
      <c r="ADE1" s="1"/>
      <c r="ADF1" s="1"/>
      <c r="ADG1" s="1"/>
      <c r="ADH1" s="1"/>
      <c r="ADI1" s="1"/>
      <c r="ADJ1" s="1"/>
      <c r="ADK1" s="1"/>
      <c r="ADL1" s="1"/>
      <c r="ADM1" s="1"/>
      <c r="ADN1" s="1"/>
      <c r="ADO1" s="1"/>
      <c r="ADP1" s="1"/>
      <c r="ADQ1" s="1"/>
      <c r="ADR1" s="1"/>
      <c r="ADS1" s="1"/>
      <c r="ADT1" s="1"/>
      <c r="ADU1" s="1"/>
      <c r="ADV1" s="1"/>
      <c r="ADW1" s="1"/>
      <c r="ADX1" s="1"/>
      <c r="ADY1" s="1"/>
      <c r="ADZ1" s="1"/>
      <c r="AEA1" s="1"/>
      <c r="AEB1" s="1"/>
      <c r="AEC1" s="1"/>
      <c r="AED1" s="1"/>
      <c r="AEE1" s="1"/>
      <c r="AEF1" s="1"/>
      <c r="AEG1" s="1"/>
      <c r="AEH1" s="1"/>
      <c r="AEI1" s="1"/>
      <c r="AEJ1" s="1"/>
      <c r="AEK1" s="1"/>
      <c r="AEL1" s="1"/>
      <c r="AEM1" s="1"/>
      <c r="AEN1" s="1"/>
      <c r="AEO1" s="1"/>
      <c r="AEP1" s="1"/>
      <c r="AEQ1" s="1"/>
      <c r="AER1" s="1"/>
      <c r="AES1" s="1"/>
      <c r="AET1" s="1"/>
      <c r="AEU1" s="1"/>
      <c r="AEV1" s="1"/>
      <c r="AEW1" s="1"/>
      <c r="AEX1" s="1"/>
      <c r="AEY1" s="1"/>
      <c r="AEZ1" s="1"/>
      <c r="AFA1" s="1"/>
      <c r="AFB1" s="1"/>
      <c r="AFC1" s="1"/>
      <c r="AFD1" s="1"/>
      <c r="AFE1" s="1"/>
      <c r="AFF1" s="1"/>
      <c r="AFG1" s="1"/>
      <c r="AFH1" s="1"/>
      <c r="AFI1" s="1"/>
      <c r="AFJ1" s="1"/>
      <c r="AFK1" s="1"/>
      <c r="AFL1" s="1"/>
      <c r="AFM1" s="1"/>
      <c r="AFN1" s="1"/>
      <c r="AFO1" s="1"/>
      <c r="AFP1" s="1"/>
      <c r="AFQ1" s="1"/>
      <c r="AFR1" s="1"/>
      <c r="AFS1" s="1"/>
      <c r="AFT1" s="1"/>
      <c r="AFU1" s="1"/>
      <c r="AFV1" s="1"/>
      <c r="AFW1" s="1"/>
      <c r="AFX1" s="1"/>
      <c r="AFY1" s="1"/>
      <c r="AFZ1" s="1"/>
      <c r="AGA1" s="1"/>
      <c r="AGB1" s="1"/>
      <c r="AGC1" s="1"/>
      <c r="AGD1" s="1"/>
      <c r="AGE1" s="1"/>
      <c r="AGF1" s="1"/>
      <c r="AGG1" s="1"/>
      <c r="AGH1" s="1"/>
      <c r="AGI1" s="1"/>
      <c r="AGJ1" s="1"/>
      <c r="AGK1" s="1"/>
      <c r="AGL1" s="1"/>
      <c r="AGM1" s="1"/>
      <c r="AGN1" s="1"/>
      <c r="AGO1" s="1"/>
      <c r="AGP1" s="1"/>
      <c r="AGQ1" s="1"/>
      <c r="AGR1" s="1"/>
      <c r="AGS1" s="1"/>
      <c r="AGT1" s="1"/>
      <c r="AGU1" s="1"/>
      <c r="AGV1" s="1"/>
      <c r="AGW1" s="1"/>
      <c r="AGX1" s="1"/>
      <c r="AGY1" s="1"/>
      <c r="AGZ1" s="1"/>
      <c r="AHA1" s="1"/>
      <c r="AHB1" s="1"/>
      <c r="AHC1" s="1"/>
      <c r="AHD1" s="1"/>
      <c r="AHE1" s="1"/>
      <c r="AHF1" s="1"/>
      <c r="AHG1" s="1"/>
      <c r="AHH1" s="1"/>
      <c r="AHI1" s="1"/>
      <c r="AHJ1" s="1"/>
      <c r="AHK1" s="1"/>
      <c r="AHL1" s="1"/>
      <c r="AHM1" s="1"/>
      <c r="AHN1" s="1"/>
      <c r="AHO1" s="1"/>
      <c r="AHP1" s="1"/>
      <c r="AHQ1" s="1"/>
      <c r="AHR1" s="1"/>
      <c r="AHS1" s="1"/>
      <c r="AHT1" s="1"/>
      <c r="AHU1" s="1"/>
      <c r="AHV1" s="1"/>
      <c r="AHW1" s="1"/>
      <c r="AHX1" s="1"/>
      <c r="AHY1" s="1"/>
      <c r="AHZ1" s="1"/>
      <c r="AIA1" s="1"/>
      <c r="AIB1" s="1"/>
      <c r="AIC1" s="1"/>
      <c r="AID1" s="1"/>
      <c r="AIE1" s="1"/>
      <c r="AIF1" s="1"/>
      <c r="AIG1" s="1"/>
      <c r="AIH1" s="1"/>
      <c r="AII1" s="1"/>
      <c r="AIJ1" s="1"/>
      <c r="AIK1" s="1"/>
      <c r="AIL1" s="1"/>
      <c r="AIM1" s="1"/>
      <c r="AIN1" s="1"/>
      <c r="AIO1" s="1"/>
      <c r="AIP1" s="1"/>
      <c r="AIQ1" s="1"/>
      <c r="AIR1" s="1"/>
      <c r="AIS1" s="1"/>
      <c r="AIT1" s="1"/>
      <c r="AIU1" s="1"/>
      <c r="AIV1" s="1"/>
      <c r="AIW1" s="1"/>
      <c r="AIX1" s="1"/>
      <c r="AIY1" s="1"/>
      <c r="AIZ1" s="1"/>
      <c r="AJA1" s="1"/>
      <c r="AJB1" s="1"/>
      <c r="AJC1" s="1"/>
      <c r="AJD1" s="1"/>
      <c r="AJE1" s="1"/>
      <c r="AJF1" s="1"/>
      <c r="AJG1" s="1"/>
      <c r="AJH1" s="1"/>
      <c r="AJI1" s="1"/>
      <c r="AJJ1" s="1"/>
      <c r="AJK1" s="1"/>
      <c r="AJL1" s="1"/>
      <c r="AJM1" s="1"/>
      <c r="AJN1" s="1"/>
      <c r="AJO1" s="1"/>
      <c r="AJP1" s="1"/>
      <c r="AJQ1" s="1"/>
      <c r="AJR1" s="1"/>
      <c r="AJS1" s="1"/>
      <c r="AJT1" s="1"/>
      <c r="AJU1" s="1"/>
      <c r="AJV1" s="1"/>
      <c r="AJW1" s="1"/>
      <c r="AJX1" s="1"/>
      <c r="AJY1" s="1"/>
      <c r="AJZ1" s="1"/>
      <c r="AKA1" s="1"/>
      <c r="AKB1" s="1"/>
      <c r="AKC1" s="1"/>
      <c r="AKD1" s="1"/>
      <c r="AKE1" s="1"/>
      <c r="AKF1" s="1"/>
      <c r="AKG1" s="1"/>
      <c r="AKH1" s="1"/>
      <c r="AKI1" s="1"/>
      <c r="AKJ1" s="1"/>
      <c r="AKK1" s="1"/>
      <c r="AKL1" s="1"/>
      <c r="AKM1" s="1"/>
      <c r="AKN1" s="1"/>
      <c r="AKO1" s="1"/>
      <c r="AKP1" s="1"/>
      <c r="AKQ1" s="1"/>
      <c r="AKR1" s="1"/>
      <c r="AKS1" s="1"/>
      <c r="AKT1" s="1"/>
      <c r="AKU1" s="1"/>
      <c r="AKV1" s="1"/>
      <c r="AKW1" s="1"/>
      <c r="AKX1" s="1"/>
      <c r="AKY1" s="1"/>
      <c r="AKZ1" s="1"/>
      <c r="ALA1" s="1"/>
      <c r="ALB1" s="1"/>
      <c r="ALC1" s="1"/>
      <c r="ALD1" s="1"/>
      <c r="ALE1" s="1"/>
      <c r="ALF1" s="1"/>
      <c r="ALG1" s="1"/>
      <c r="ALH1" s="1"/>
      <c r="ALI1" s="1"/>
      <c r="ALJ1" s="1"/>
      <c r="ALK1" s="1"/>
      <c r="ALL1" s="1"/>
      <c r="ALM1" s="1"/>
      <c r="ALN1" s="1"/>
      <c r="ALO1" s="1"/>
      <c r="ALP1" s="1"/>
      <c r="ALQ1" s="1"/>
      <c r="ALR1" s="1"/>
      <c r="ALS1" s="1"/>
      <c r="ALT1" s="1"/>
      <c r="ALU1" s="1"/>
      <c r="ALV1" s="1"/>
      <c r="ALW1" s="1"/>
      <c r="ALX1" s="1"/>
      <c r="ALY1" s="1"/>
      <c r="ALZ1" s="1"/>
      <c r="AMA1" s="1"/>
      <c r="AMB1" s="1"/>
      <c r="AMC1" s="1"/>
      <c r="AMD1" s="1"/>
      <c r="AME1" s="1"/>
      <c r="AMF1" s="1"/>
      <c r="AMG1" s="1"/>
      <c r="AMH1" s="1"/>
      <c r="AMI1" s="1"/>
      <c r="AMJ1" s="1"/>
    </row>
    <row r="2" spans="1:1024">
      <c r="A2" s="14"/>
      <c r="B2" s="1" t="s">
        <v>3222</v>
      </c>
      <c r="C2" s="2">
        <v>1</v>
      </c>
      <c r="D2" s="1" t="s">
        <v>1898</v>
      </c>
      <c r="E2" s="1" t="s">
        <v>1899</v>
      </c>
      <c r="F2" s="1"/>
      <c r="G2" s="1"/>
      <c r="H2" s="2">
        <v>2018</v>
      </c>
      <c r="I2" s="1" t="s">
        <v>1900</v>
      </c>
      <c r="J2" s="44"/>
      <c r="K2" s="44"/>
      <c r="N2" s="1">
        <f>IF(K2="yes",1,0)</f>
        <v>0</v>
      </c>
    </row>
    <row r="3" spans="1:1024">
      <c r="A3" s="14"/>
      <c r="B3" s="1" t="s">
        <v>3222</v>
      </c>
      <c r="C3" s="2">
        <v>2</v>
      </c>
      <c r="D3" s="1" t="s">
        <v>1898</v>
      </c>
      <c r="E3" s="1" t="s">
        <v>3620</v>
      </c>
      <c r="F3" s="1"/>
      <c r="G3" s="1"/>
      <c r="H3" s="2">
        <v>2018</v>
      </c>
      <c r="I3" s="1" t="s">
        <v>1900</v>
      </c>
      <c r="J3" s="44"/>
      <c r="K3" s="44"/>
      <c r="N3" s="1">
        <f>IF(K3="yes",1,0)</f>
        <v>0</v>
      </c>
    </row>
    <row r="4" spans="1:1024">
      <c r="A4" s="14"/>
      <c r="B4" s="1" t="s">
        <v>3222</v>
      </c>
      <c r="C4" s="2">
        <v>3</v>
      </c>
      <c r="D4" s="1" t="s">
        <v>1898</v>
      </c>
      <c r="E4" s="1" t="s">
        <v>1901</v>
      </c>
      <c r="F4" s="1"/>
      <c r="G4" s="1"/>
      <c r="H4" s="2">
        <v>2018</v>
      </c>
      <c r="I4" s="1" t="s">
        <v>1900</v>
      </c>
      <c r="J4" s="44"/>
      <c r="K4" s="44"/>
      <c r="N4" s="1">
        <f t="shared" ref="N4:N67" si="0">IF(K4="yes",1,0)</f>
        <v>0</v>
      </c>
    </row>
    <row r="5" spans="1:1024">
      <c r="A5" s="14"/>
      <c r="B5" s="1" t="s">
        <v>3222</v>
      </c>
      <c r="C5" s="2">
        <v>4</v>
      </c>
      <c r="D5" s="1" t="s">
        <v>1898</v>
      </c>
      <c r="E5" s="1" t="s">
        <v>1902</v>
      </c>
      <c r="F5" s="1"/>
      <c r="G5" s="1"/>
      <c r="H5" s="2">
        <v>2018</v>
      </c>
      <c r="I5" s="1" t="s">
        <v>1900</v>
      </c>
      <c r="J5" s="44"/>
      <c r="K5" s="44"/>
      <c r="N5" s="1">
        <f t="shared" si="0"/>
        <v>0</v>
      </c>
    </row>
    <row r="6" spans="1:1024">
      <c r="A6" s="14"/>
      <c r="B6" s="1" t="s">
        <v>3222</v>
      </c>
      <c r="C6" s="2">
        <v>5</v>
      </c>
      <c r="D6" s="1" t="s">
        <v>1898</v>
      </c>
      <c r="E6" s="1" t="s">
        <v>1903</v>
      </c>
      <c r="F6" s="1"/>
      <c r="G6" s="1"/>
      <c r="H6" s="2">
        <v>2018</v>
      </c>
      <c r="I6" s="1" t="s">
        <v>1900</v>
      </c>
      <c r="J6" s="44"/>
      <c r="K6" s="44"/>
      <c r="N6" s="1">
        <f t="shared" si="0"/>
        <v>0</v>
      </c>
    </row>
    <row r="7" spans="1:1024">
      <c r="A7" s="14"/>
      <c r="B7" s="1" t="s">
        <v>3222</v>
      </c>
      <c r="C7" s="2">
        <v>6</v>
      </c>
      <c r="D7" s="1" t="s">
        <v>1898</v>
      </c>
      <c r="E7" s="1" t="s">
        <v>1904</v>
      </c>
      <c r="F7" s="1"/>
      <c r="G7" s="1"/>
      <c r="H7" s="2">
        <v>2018</v>
      </c>
      <c r="I7" s="1" t="s">
        <v>1900</v>
      </c>
      <c r="J7" s="44"/>
      <c r="K7" s="44"/>
      <c r="N7" s="1">
        <f t="shared" si="0"/>
        <v>0</v>
      </c>
    </row>
    <row r="8" spans="1:1024">
      <c r="A8" s="14"/>
      <c r="B8" s="1" t="s">
        <v>3222</v>
      </c>
      <c r="C8" s="2">
        <v>7</v>
      </c>
      <c r="D8" s="1" t="s">
        <v>1898</v>
      </c>
      <c r="E8" s="1" t="s">
        <v>3203</v>
      </c>
      <c r="F8" s="1"/>
      <c r="G8" s="1"/>
      <c r="H8" s="48">
        <v>42401</v>
      </c>
      <c r="I8" s="1" t="s">
        <v>1900</v>
      </c>
      <c r="J8" s="44"/>
      <c r="K8" s="44"/>
      <c r="N8" s="1">
        <f t="shared" si="0"/>
        <v>0</v>
      </c>
    </row>
    <row r="9" spans="1:1024">
      <c r="A9" s="44"/>
      <c r="B9" s="44"/>
      <c r="C9" s="44"/>
      <c r="D9" s="44"/>
      <c r="E9" s="44"/>
      <c r="F9" s="44"/>
      <c r="G9" s="44"/>
      <c r="H9" s="44"/>
      <c r="I9" s="44"/>
      <c r="J9" s="44"/>
      <c r="K9" s="44"/>
      <c r="N9" s="1">
        <f t="shared" si="0"/>
        <v>0</v>
      </c>
    </row>
    <row r="10" spans="1:1024">
      <c r="A10" s="44"/>
      <c r="B10" s="44"/>
      <c r="C10" s="44"/>
      <c r="D10" s="44"/>
      <c r="E10" s="44"/>
      <c r="F10" s="44"/>
      <c r="G10" s="44"/>
      <c r="H10" s="44"/>
      <c r="I10" s="44"/>
      <c r="J10" s="44"/>
      <c r="K10" s="44"/>
      <c r="N10" s="1">
        <f t="shared" si="0"/>
        <v>0</v>
      </c>
    </row>
    <row r="11" spans="1:1024">
      <c r="A11" s="44"/>
      <c r="B11" s="44"/>
      <c r="C11" s="44"/>
      <c r="D11" s="44"/>
      <c r="E11" s="44"/>
      <c r="F11" s="44"/>
      <c r="G11" s="44"/>
      <c r="H11" s="44"/>
      <c r="I11" s="44"/>
      <c r="J11" s="44"/>
      <c r="K11" s="44"/>
      <c r="N11" s="1">
        <f t="shared" si="0"/>
        <v>0</v>
      </c>
    </row>
    <row r="12" spans="1:1024">
      <c r="A12" s="44"/>
      <c r="B12" s="44"/>
      <c r="C12" s="44"/>
      <c r="D12" s="44"/>
      <c r="E12" s="44"/>
      <c r="F12" s="44"/>
      <c r="G12" s="44"/>
      <c r="H12" s="44"/>
      <c r="I12" s="44"/>
      <c r="J12" s="44"/>
      <c r="K12" s="44"/>
      <c r="N12" s="1">
        <f t="shared" si="0"/>
        <v>0</v>
      </c>
    </row>
    <row r="13" spans="1:1024">
      <c r="A13" s="44"/>
      <c r="B13" s="44"/>
      <c r="C13" s="44"/>
      <c r="D13" s="44"/>
      <c r="E13" s="44"/>
      <c r="F13" s="44"/>
      <c r="G13" s="44"/>
      <c r="H13" s="44"/>
      <c r="I13" s="44"/>
      <c r="J13" s="44"/>
      <c r="K13" s="44"/>
      <c r="N13" s="1">
        <f t="shared" si="0"/>
        <v>0</v>
      </c>
    </row>
    <row r="14" spans="1:1024">
      <c r="A14" s="44"/>
      <c r="B14" s="44"/>
      <c r="C14" s="44"/>
      <c r="D14" s="44"/>
      <c r="E14" s="44"/>
      <c r="F14" s="44"/>
      <c r="G14" s="44"/>
      <c r="H14" s="44"/>
      <c r="I14" s="44"/>
      <c r="J14" s="44"/>
      <c r="K14" s="44"/>
      <c r="N14" s="1">
        <f t="shared" si="0"/>
        <v>0</v>
      </c>
    </row>
    <row r="15" spans="1:1024">
      <c r="A15" s="44"/>
      <c r="B15" s="44"/>
      <c r="C15" s="44"/>
      <c r="D15" s="44"/>
      <c r="E15" s="44"/>
      <c r="F15" s="44"/>
      <c r="G15" s="44"/>
      <c r="H15" s="44"/>
      <c r="I15" s="44"/>
      <c r="J15" s="44"/>
      <c r="K15" s="44"/>
      <c r="N15" s="1">
        <f t="shared" si="0"/>
        <v>0</v>
      </c>
    </row>
    <row r="16" spans="1:1024">
      <c r="A16" s="44"/>
      <c r="B16" s="44"/>
      <c r="C16" s="44"/>
      <c r="D16" s="44"/>
      <c r="E16" s="44"/>
      <c r="F16" s="44"/>
      <c r="G16" s="44"/>
      <c r="H16" s="44"/>
      <c r="I16" s="44"/>
      <c r="J16" s="44"/>
      <c r="K16" s="44"/>
      <c r="N16" s="1">
        <f t="shared" si="0"/>
        <v>0</v>
      </c>
    </row>
    <row r="17" spans="1:14">
      <c r="A17" s="44"/>
      <c r="B17" s="44"/>
      <c r="C17" s="44"/>
      <c r="D17" s="44"/>
      <c r="E17" s="44"/>
      <c r="F17" s="44"/>
      <c r="G17" s="44"/>
      <c r="H17" s="44"/>
      <c r="I17" s="44"/>
      <c r="J17" s="44"/>
      <c r="K17" s="44"/>
      <c r="N17" s="1">
        <f t="shared" si="0"/>
        <v>0</v>
      </c>
    </row>
    <row r="18" spans="1:14">
      <c r="A18" s="44"/>
      <c r="B18" s="44"/>
      <c r="C18" s="44"/>
      <c r="D18" s="44"/>
      <c r="E18" s="44"/>
      <c r="F18" s="44"/>
      <c r="G18" s="44"/>
      <c r="H18" s="44"/>
      <c r="I18" s="44"/>
      <c r="J18" s="44"/>
      <c r="K18" s="44"/>
      <c r="N18" s="1">
        <f t="shared" si="0"/>
        <v>0</v>
      </c>
    </row>
    <row r="19" spans="1:14">
      <c r="A19" s="44"/>
      <c r="B19" s="44"/>
      <c r="C19" s="44"/>
      <c r="D19" s="44"/>
      <c r="E19" s="44"/>
      <c r="F19" s="44"/>
      <c r="G19" s="44"/>
      <c r="H19" s="44"/>
      <c r="I19" s="44"/>
      <c r="J19" s="44"/>
      <c r="K19" s="44"/>
      <c r="N19" s="1">
        <f t="shared" si="0"/>
        <v>0</v>
      </c>
    </row>
    <row r="20" spans="1:14">
      <c r="A20" s="44"/>
      <c r="B20" s="44"/>
      <c r="C20" s="44"/>
      <c r="D20" s="44"/>
      <c r="E20" s="44"/>
      <c r="F20" s="44"/>
      <c r="G20" s="44"/>
      <c r="H20" s="44"/>
      <c r="I20" s="44"/>
      <c r="J20" s="44"/>
      <c r="K20" s="44"/>
      <c r="N20" s="1">
        <f t="shared" si="0"/>
        <v>0</v>
      </c>
    </row>
    <row r="21" spans="1:14">
      <c r="A21" s="44"/>
      <c r="B21" s="44"/>
      <c r="C21" s="44"/>
      <c r="D21" s="44"/>
      <c r="E21" s="44"/>
      <c r="F21" s="44"/>
      <c r="G21" s="44"/>
      <c r="H21" s="44"/>
      <c r="I21" s="44"/>
      <c r="J21" s="44"/>
      <c r="K21" s="44"/>
      <c r="N21" s="1">
        <f t="shared" si="0"/>
        <v>0</v>
      </c>
    </row>
    <row r="22" spans="1:14">
      <c r="A22" s="44"/>
      <c r="B22" s="44"/>
      <c r="C22" s="44"/>
      <c r="D22" s="44"/>
      <c r="E22" s="44"/>
      <c r="F22" s="44"/>
      <c r="G22" s="44"/>
      <c r="H22" s="44"/>
      <c r="I22" s="44"/>
      <c r="J22" s="44"/>
      <c r="K22" s="44"/>
      <c r="N22" s="1">
        <f t="shared" si="0"/>
        <v>0</v>
      </c>
    </row>
    <row r="23" spans="1:14">
      <c r="A23" s="44"/>
      <c r="B23" s="44"/>
      <c r="C23" s="44"/>
      <c r="D23" s="44"/>
      <c r="E23" s="44"/>
      <c r="F23" s="44"/>
      <c r="G23" s="44"/>
      <c r="H23" s="44"/>
      <c r="I23" s="44"/>
      <c r="J23" s="44"/>
      <c r="K23" s="44"/>
      <c r="N23" s="1">
        <f t="shared" si="0"/>
        <v>0</v>
      </c>
    </row>
    <row r="24" spans="1:14">
      <c r="A24" s="44"/>
      <c r="B24" s="44"/>
      <c r="C24" s="44"/>
      <c r="D24" s="44"/>
      <c r="E24" s="44"/>
      <c r="F24" s="44"/>
      <c r="G24" s="44"/>
      <c r="H24" s="44"/>
      <c r="I24" s="44"/>
      <c r="J24" s="44"/>
      <c r="K24" s="44"/>
      <c r="N24" s="1">
        <f t="shared" si="0"/>
        <v>0</v>
      </c>
    </row>
    <row r="25" spans="1:14">
      <c r="A25" s="44"/>
      <c r="B25" s="44"/>
      <c r="C25" s="44"/>
      <c r="D25" s="44"/>
      <c r="E25" s="44"/>
      <c r="F25" s="44"/>
      <c r="G25" s="44"/>
      <c r="H25" s="44"/>
      <c r="I25" s="44"/>
      <c r="J25" s="44"/>
      <c r="K25" s="44"/>
      <c r="N25" s="1">
        <f t="shared" si="0"/>
        <v>0</v>
      </c>
    </row>
    <row r="26" spans="1:14">
      <c r="A26" s="44"/>
      <c r="B26" s="44"/>
      <c r="C26" s="44"/>
      <c r="D26" s="44"/>
      <c r="E26" s="44"/>
      <c r="F26" s="44"/>
      <c r="G26" s="44"/>
      <c r="H26" s="44"/>
      <c r="I26" s="44"/>
      <c r="J26" s="44"/>
      <c r="K26" s="44"/>
      <c r="N26" s="1">
        <f t="shared" si="0"/>
        <v>0</v>
      </c>
    </row>
    <row r="27" spans="1:14">
      <c r="A27" s="44"/>
      <c r="B27" s="44"/>
      <c r="C27" s="44"/>
      <c r="D27" s="44"/>
      <c r="E27" s="44"/>
      <c r="F27" s="44"/>
      <c r="G27" s="44"/>
      <c r="H27" s="44"/>
      <c r="I27" s="44"/>
      <c r="J27" s="44"/>
      <c r="K27" s="44"/>
      <c r="N27" s="1">
        <f t="shared" si="0"/>
        <v>0</v>
      </c>
    </row>
    <row r="28" spans="1:14">
      <c r="A28" s="44"/>
      <c r="B28" s="44"/>
      <c r="C28" s="44"/>
      <c r="D28" s="44"/>
      <c r="E28" s="44"/>
      <c r="F28" s="44"/>
      <c r="G28" s="44"/>
      <c r="H28" s="44"/>
      <c r="I28" s="44"/>
      <c r="J28" s="44"/>
      <c r="K28" s="44"/>
      <c r="N28" s="1">
        <f t="shared" si="0"/>
        <v>0</v>
      </c>
    </row>
    <row r="29" spans="1:14">
      <c r="A29" s="44"/>
      <c r="B29" s="44"/>
      <c r="C29" s="44"/>
      <c r="D29" s="44"/>
      <c r="E29" s="44"/>
      <c r="F29" s="44"/>
      <c r="G29" s="44"/>
      <c r="H29" s="44"/>
      <c r="I29" s="44"/>
      <c r="J29" s="44"/>
      <c r="K29" s="44"/>
      <c r="N29" s="1">
        <f t="shared" si="0"/>
        <v>0</v>
      </c>
    </row>
    <row r="30" spans="1:14">
      <c r="A30" s="44"/>
      <c r="B30" s="44"/>
      <c r="C30" s="44"/>
      <c r="D30" s="44"/>
      <c r="E30" s="44"/>
      <c r="F30" s="44"/>
      <c r="G30" s="44"/>
      <c r="H30" s="44"/>
      <c r="I30" s="44"/>
      <c r="J30" s="44"/>
      <c r="K30" s="44"/>
      <c r="N30" s="1">
        <f t="shared" si="0"/>
        <v>0</v>
      </c>
    </row>
    <row r="31" spans="1:14">
      <c r="A31" s="44"/>
      <c r="B31" s="44"/>
      <c r="C31" s="44"/>
      <c r="D31" s="44"/>
      <c r="E31" s="44"/>
      <c r="F31" s="44"/>
      <c r="G31" s="44"/>
      <c r="H31" s="44"/>
      <c r="I31" s="44"/>
      <c r="J31" s="44"/>
      <c r="K31" s="44"/>
      <c r="N31" s="1">
        <f t="shared" si="0"/>
        <v>0</v>
      </c>
    </row>
    <row r="32" spans="1:14">
      <c r="A32" s="44"/>
      <c r="B32" s="44"/>
      <c r="C32" s="44"/>
      <c r="D32" s="44"/>
      <c r="E32" s="44"/>
      <c r="F32" s="44"/>
      <c r="G32" s="44"/>
      <c r="H32" s="44"/>
      <c r="I32" s="44"/>
      <c r="J32" s="44"/>
      <c r="K32" s="44"/>
      <c r="N32" s="1">
        <f t="shared" si="0"/>
        <v>0</v>
      </c>
    </row>
    <row r="33" spans="1:14">
      <c r="A33" s="44"/>
      <c r="B33" s="44"/>
      <c r="C33" s="44"/>
      <c r="D33" s="44"/>
      <c r="E33" s="44"/>
      <c r="F33" s="44"/>
      <c r="G33" s="44"/>
      <c r="H33" s="44"/>
      <c r="I33" s="44"/>
      <c r="J33" s="44"/>
      <c r="K33" s="44"/>
      <c r="N33" s="1">
        <f t="shared" si="0"/>
        <v>0</v>
      </c>
    </row>
    <row r="34" spans="1:14">
      <c r="A34" s="44"/>
      <c r="B34" s="44"/>
      <c r="C34" s="44"/>
      <c r="D34" s="44"/>
      <c r="E34" s="44"/>
      <c r="F34" s="44"/>
      <c r="G34" s="44"/>
      <c r="H34" s="44"/>
      <c r="I34" s="44"/>
      <c r="J34" s="44"/>
      <c r="K34" s="44"/>
      <c r="N34" s="1">
        <f t="shared" si="0"/>
        <v>0</v>
      </c>
    </row>
    <row r="35" spans="1:14">
      <c r="A35" s="44"/>
      <c r="B35" s="44"/>
      <c r="C35" s="44"/>
      <c r="D35" s="44"/>
      <c r="E35" s="44"/>
      <c r="F35" s="44"/>
      <c r="G35" s="44"/>
      <c r="H35" s="44"/>
      <c r="I35" s="44"/>
      <c r="J35" s="44"/>
      <c r="K35" s="44"/>
      <c r="N35" s="1">
        <f t="shared" si="0"/>
        <v>0</v>
      </c>
    </row>
    <row r="36" spans="1:14">
      <c r="A36" s="44"/>
      <c r="B36" s="44"/>
      <c r="C36" s="44"/>
      <c r="D36" s="44"/>
      <c r="E36" s="44"/>
      <c r="F36" s="44"/>
      <c r="G36" s="44"/>
      <c r="H36" s="44"/>
      <c r="I36" s="44"/>
      <c r="J36" s="44"/>
      <c r="K36" s="44"/>
      <c r="N36" s="1">
        <f t="shared" si="0"/>
        <v>0</v>
      </c>
    </row>
    <row r="37" spans="1:14">
      <c r="A37" s="44"/>
      <c r="B37" s="44"/>
      <c r="C37" s="44"/>
      <c r="D37" s="44"/>
      <c r="E37" s="44"/>
      <c r="F37" s="44"/>
      <c r="G37" s="44"/>
      <c r="H37" s="44"/>
      <c r="I37" s="44"/>
      <c r="J37" s="44"/>
      <c r="K37" s="44"/>
      <c r="N37" s="1">
        <f t="shared" si="0"/>
        <v>0</v>
      </c>
    </row>
    <row r="38" spans="1:14">
      <c r="N38" s="1">
        <f t="shared" si="0"/>
        <v>0</v>
      </c>
    </row>
    <row r="39" spans="1:14">
      <c r="N39" s="1">
        <f t="shared" si="0"/>
        <v>0</v>
      </c>
    </row>
    <row r="40" spans="1:14">
      <c r="N40" s="1">
        <f t="shared" si="0"/>
        <v>0</v>
      </c>
    </row>
    <row r="41" spans="1:14">
      <c r="N41" s="1">
        <f t="shared" si="0"/>
        <v>0</v>
      </c>
    </row>
    <row r="42" spans="1:14">
      <c r="N42" s="1">
        <f t="shared" si="0"/>
        <v>0</v>
      </c>
    </row>
    <row r="43" spans="1:14">
      <c r="N43" s="1">
        <f t="shared" si="0"/>
        <v>0</v>
      </c>
    </row>
    <row r="44" spans="1:14">
      <c r="N44" s="1">
        <f t="shared" si="0"/>
        <v>0</v>
      </c>
    </row>
    <row r="45" spans="1:14">
      <c r="N45" s="1">
        <f t="shared" si="0"/>
        <v>0</v>
      </c>
    </row>
    <row r="46" spans="1:14">
      <c r="N46" s="1">
        <f t="shared" si="0"/>
        <v>0</v>
      </c>
    </row>
    <row r="47" spans="1:14">
      <c r="N47" s="1">
        <f t="shared" si="0"/>
        <v>0</v>
      </c>
    </row>
    <row r="48" spans="1:14">
      <c r="N48" s="1">
        <f t="shared" si="0"/>
        <v>0</v>
      </c>
    </row>
    <row r="49" spans="14:14">
      <c r="N49" s="1">
        <f t="shared" si="0"/>
        <v>0</v>
      </c>
    </row>
    <row r="50" spans="14:14">
      <c r="N50" s="1">
        <f t="shared" si="0"/>
        <v>0</v>
      </c>
    </row>
    <row r="51" spans="14:14">
      <c r="N51" s="1">
        <f t="shared" si="0"/>
        <v>0</v>
      </c>
    </row>
    <row r="52" spans="14:14">
      <c r="N52" s="1">
        <f t="shared" si="0"/>
        <v>0</v>
      </c>
    </row>
    <row r="53" spans="14:14">
      <c r="N53" s="1">
        <f t="shared" si="0"/>
        <v>0</v>
      </c>
    </row>
    <row r="54" spans="14:14">
      <c r="N54" s="1">
        <f t="shared" si="0"/>
        <v>0</v>
      </c>
    </row>
    <row r="55" spans="14:14">
      <c r="N55" s="1">
        <f t="shared" si="0"/>
        <v>0</v>
      </c>
    </row>
    <row r="56" spans="14:14">
      <c r="N56" s="1">
        <f t="shared" si="0"/>
        <v>0</v>
      </c>
    </row>
    <row r="57" spans="14:14">
      <c r="N57" s="1">
        <f t="shared" si="0"/>
        <v>0</v>
      </c>
    </row>
    <row r="58" spans="14:14">
      <c r="N58" s="1">
        <f t="shared" si="0"/>
        <v>0</v>
      </c>
    </row>
    <row r="59" spans="14:14">
      <c r="N59" s="1">
        <f t="shared" si="0"/>
        <v>0</v>
      </c>
    </row>
    <row r="60" spans="14:14">
      <c r="N60" s="1">
        <f t="shared" si="0"/>
        <v>0</v>
      </c>
    </row>
    <row r="61" spans="14:14">
      <c r="N61" s="1">
        <f t="shared" si="0"/>
        <v>0</v>
      </c>
    </row>
    <row r="62" spans="14:14">
      <c r="N62" s="1">
        <f t="shared" si="0"/>
        <v>0</v>
      </c>
    </row>
    <row r="63" spans="14:14">
      <c r="N63" s="1">
        <f t="shared" si="0"/>
        <v>0</v>
      </c>
    </row>
    <row r="64" spans="14:14">
      <c r="N64" s="1">
        <f t="shared" si="0"/>
        <v>0</v>
      </c>
    </row>
    <row r="65" spans="14:14">
      <c r="N65" s="1">
        <f t="shared" si="0"/>
        <v>0</v>
      </c>
    </row>
    <row r="66" spans="14:14">
      <c r="N66" s="1">
        <f t="shared" si="0"/>
        <v>0</v>
      </c>
    </row>
    <row r="67" spans="14:14">
      <c r="N67" s="1">
        <f t="shared" si="0"/>
        <v>0</v>
      </c>
    </row>
    <row r="68" spans="14:14">
      <c r="N68" s="1">
        <f t="shared" ref="N68:N131" si="1">IF(K68="yes",1,0)</f>
        <v>0</v>
      </c>
    </row>
    <row r="69" spans="14:14">
      <c r="N69" s="1">
        <f t="shared" si="1"/>
        <v>0</v>
      </c>
    </row>
    <row r="70" spans="14:14">
      <c r="N70" s="1">
        <f t="shared" si="1"/>
        <v>0</v>
      </c>
    </row>
    <row r="71" spans="14:14">
      <c r="N71" s="1">
        <f t="shared" si="1"/>
        <v>0</v>
      </c>
    </row>
    <row r="72" spans="14:14">
      <c r="N72" s="1">
        <f t="shared" si="1"/>
        <v>0</v>
      </c>
    </row>
    <row r="73" spans="14:14">
      <c r="N73" s="1">
        <f t="shared" si="1"/>
        <v>0</v>
      </c>
    </row>
    <row r="74" spans="14:14">
      <c r="N74" s="1">
        <f t="shared" si="1"/>
        <v>0</v>
      </c>
    </row>
    <row r="75" spans="14:14">
      <c r="N75" s="1">
        <f t="shared" si="1"/>
        <v>0</v>
      </c>
    </row>
    <row r="76" spans="14:14">
      <c r="N76" s="1">
        <f t="shared" si="1"/>
        <v>0</v>
      </c>
    </row>
    <row r="77" spans="14:14">
      <c r="N77" s="1">
        <f t="shared" si="1"/>
        <v>0</v>
      </c>
    </row>
    <row r="78" spans="14:14">
      <c r="N78" s="1">
        <f t="shared" si="1"/>
        <v>0</v>
      </c>
    </row>
    <row r="79" spans="14:14">
      <c r="N79" s="1">
        <f t="shared" si="1"/>
        <v>0</v>
      </c>
    </row>
    <row r="80" spans="14:14">
      <c r="N80" s="1">
        <f t="shared" si="1"/>
        <v>0</v>
      </c>
    </row>
    <row r="81" spans="14:14">
      <c r="N81" s="1">
        <f t="shared" si="1"/>
        <v>0</v>
      </c>
    </row>
    <row r="82" spans="14:14">
      <c r="N82" s="1">
        <f t="shared" si="1"/>
        <v>0</v>
      </c>
    </row>
    <row r="83" spans="14:14">
      <c r="N83" s="1">
        <f t="shared" si="1"/>
        <v>0</v>
      </c>
    </row>
    <row r="84" spans="14:14">
      <c r="N84" s="1">
        <f t="shared" si="1"/>
        <v>0</v>
      </c>
    </row>
    <row r="85" spans="14:14">
      <c r="N85" s="1">
        <f t="shared" si="1"/>
        <v>0</v>
      </c>
    </row>
    <row r="86" spans="14:14">
      <c r="N86" s="1">
        <f t="shared" si="1"/>
        <v>0</v>
      </c>
    </row>
    <row r="87" spans="14:14">
      <c r="N87" s="1">
        <f t="shared" si="1"/>
        <v>0</v>
      </c>
    </row>
    <row r="88" spans="14:14">
      <c r="N88" s="1">
        <f t="shared" si="1"/>
        <v>0</v>
      </c>
    </row>
    <row r="89" spans="14:14">
      <c r="N89" s="1">
        <f t="shared" si="1"/>
        <v>0</v>
      </c>
    </row>
    <row r="90" spans="14:14">
      <c r="N90" s="1">
        <f t="shared" si="1"/>
        <v>0</v>
      </c>
    </row>
    <row r="91" spans="14:14">
      <c r="N91" s="1">
        <f t="shared" si="1"/>
        <v>0</v>
      </c>
    </row>
    <row r="92" spans="14:14">
      <c r="N92" s="1">
        <f t="shared" si="1"/>
        <v>0</v>
      </c>
    </row>
    <row r="93" spans="14:14">
      <c r="N93" s="1">
        <f t="shared" si="1"/>
        <v>0</v>
      </c>
    </row>
    <row r="94" spans="14:14">
      <c r="N94" s="1">
        <f t="shared" si="1"/>
        <v>0</v>
      </c>
    </row>
    <row r="95" spans="14:14">
      <c r="N95" s="1">
        <f t="shared" si="1"/>
        <v>0</v>
      </c>
    </row>
    <row r="96" spans="14:14">
      <c r="N96" s="1">
        <f t="shared" si="1"/>
        <v>0</v>
      </c>
    </row>
    <row r="97" spans="14:14">
      <c r="N97" s="1">
        <f t="shared" si="1"/>
        <v>0</v>
      </c>
    </row>
    <row r="98" spans="14:14">
      <c r="N98" s="1">
        <f t="shared" si="1"/>
        <v>0</v>
      </c>
    </row>
    <row r="99" spans="14:14">
      <c r="N99" s="1">
        <f t="shared" si="1"/>
        <v>0</v>
      </c>
    </row>
    <row r="100" spans="14:14">
      <c r="N100" s="1">
        <f t="shared" si="1"/>
        <v>0</v>
      </c>
    </row>
    <row r="101" spans="14:14">
      <c r="N101" s="1">
        <f t="shared" si="1"/>
        <v>0</v>
      </c>
    </row>
    <row r="102" spans="14:14">
      <c r="N102" s="1">
        <f t="shared" si="1"/>
        <v>0</v>
      </c>
    </row>
    <row r="103" spans="14:14">
      <c r="N103" s="1">
        <f t="shared" si="1"/>
        <v>0</v>
      </c>
    </row>
    <row r="104" spans="14:14">
      <c r="N104" s="1">
        <f t="shared" si="1"/>
        <v>0</v>
      </c>
    </row>
    <row r="105" spans="14:14">
      <c r="N105" s="1">
        <f t="shared" si="1"/>
        <v>0</v>
      </c>
    </row>
    <row r="106" spans="14:14">
      <c r="N106" s="1">
        <f t="shared" si="1"/>
        <v>0</v>
      </c>
    </row>
    <row r="107" spans="14:14">
      <c r="N107" s="1">
        <f t="shared" si="1"/>
        <v>0</v>
      </c>
    </row>
    <row r="108" spans="14:14">
      <c r="N108" s="1">
        <f t="shared" si="1"/>
        <v>0</v>
      </c>
    </row>
    <row r="109" spans="14:14">
      <c r="N109" s="1">
        <f t="shared" si="1"/>
        <v>0</v>
      </c>
    </row>
    <row r="110" spans="14:14">
      <c r="N110" s="1">
        <f t="shared" si="1"/>
        <v>0</v>
      </c>
    </row>
    <row r="111" spans="14:14">
      <c r="N111" s="1">
        <f t="shared" si="1"/>
        <v>0</v>
      </c>
    </row>
    <row r="112" spans="14:14">
      <c r="N112" s="1">
        <f t="shared" si="1"/>
        <v>0</v>
      </c>
    </row>
    <row r="113" spans="14:14">
      <c r="N113" s="1">
        <f t="shared" si="1"/>
        <v>0</v>
      </c>
    </row>
    <row r="114" spans="14:14">
      <c r="N114" s="1">
        <f t="shared" si="1"/>
        <v>0</v>
      </c>
    </row>
    <row r="115" spans="14:14">
      <c r="N115" s="1">
        <f t="shared" si="1"/>
        <v>0</v>
      </c>
    </row>
    <row r="116" spans="14:14">
      <c r="N116" s="1">
        <f t="shared" si="1"/>
        <v>0</v>
      </c>
    </row>
    <row r="117" spans="14:14">
      <c r="N117" s="1">
        <f t="shared" si="1"/>
        <v>0</v>
      </c>
    </row>
    <row r="118" spans="14:14">
      <c r="N118" s="1">
        <f t="shared" si="1"/>
        <v>0</v>
      </c>
    </row>
    <row r="119" spans="14:14">
      <c r="N119" s="1">
        <f t="shared" si="1"/>
        <v>0</v>
      </c>
    </row>
    <row r="120" spans="14:14">
      <c r="N120" s="1">
        <f t="shared" si="1"/>
        <v>0</v>
      </c>
    </row>
    <row r="121" spans="14:14">
      <c r="N121" s="1">
        <f t="shared" si="1"/>
        <v>0</v>
      </c>
    </row>
    <row r="122" spans="14:14">
      <c r="N122" s="1">
        <f t="shared" si="1"/>
        <v>0</v>
      </c>
    </row>
    <row r="123" spans="14:14">
      <c r="N123" s="1">
        <f t="shared" si="1"/>
        <v>0</v>
      </c>
    </row>
    <row r="124" spans="14:14">
      <c r="N124" s="1">
        <f t="shared" si="1"/>
        <v>0</v>
      </c>
    </row>
    <row r="125" spans="14:14">
      <c r="N125" s="1">
        <f t="shared" si="1"/>
        <v>0</v>
      </c>
    </row>
    <row r="126" spans="14:14">
      <c r="N126" s="1">
        <f t="shared" si="1"/>
        <v>0</v>
      </c>
    </row>
    <row r="127" spans="14:14">
      <c r="N127" s="1">
        <f t="shared" si="1"/>
        <v>0</v>
      </c>
    </row>
    <row r="128" spans="14:14">
      <c r="N128" s="1">
        <f t="shared" si="1"/>
        <v>0</v>
      </c>
    </row>
    <row r="129" spans="14:14">
      <c r="N129" s="1">
        <f t="shared" si="1"/>
        <v>0</v>
      </c>
    </row>
    <row r="130" spans="14:14">
      <c r="N130" s="1">
        <f t="shared" si="1"/>
        <v>0</v>
      </c>
    </row>
    <row r="131" spans="14:14">
      <c r="N131" s="1">
        <f t="shared" si="1"/>
        <v>0</v>
      </c>
    </row>
    <row r="132" spans="14:14">
      <c r="N132" s="1">
        <f t="shared" ref="N132:N196" si="2">IF(K132="yes",1,0)</f>
        <v>0</v>
      </c>
    </row>
    <row r="133" spans="14:14">
      <c r="N133" s="1">
        <f t="shared" si="2"/>
        <v>0</v>
      </c>
    </row>
    <row r="134" spans="14:14">
      <c r="N134" s="1">
        <f t="shared" si="2"/>
        <v>0</v>
      </c>
    </row>
    <row r="135" spans="14:14">
      <c r="N135" s="1">
        <f t="shared" si="2"/>
        <v>0</v>
      </c>
    </row>
    <row r="136" spans="14:14">
      <c r="N136" s="1">
        <f t="shared" si="2"/>
        <v>0</v>
      </c>
    </row>
    <row r="137" spans="14:14">
      <c r="N137" s="1">
        <f t="shared" si="2"/>
        <v>0</v>
      </c>
    </row>
    <row r="138" spans="14:14">
      <c r="N138" s="1">
        <f t="shared" si="2"/>
        <v>0</v>
      </c>
    </row>
    <row r="139" spans="14:14">
      <c r="N139" s="1">
        <f t="shared" si="2"/>
        <v>0</v>
      </c>
    </row>
    <row r="140" spans="14:14">
      <c r="N140" s="1">
        <f t="shared" si="2"/>
        <v>0</v>
      </c>
    </row>
    <row r="141" spans="14:14">
      <c r="N141" s="1">
        <f t="shared" si="2"/>
        <v>0</v>
      </c>
    </row>
    <row r="142" spans="14:14">
      <c r="N142" s="1">
        <f t="shared" si="2"/>
        <v>0</v>
      </c>
    </row>
    <row r="143" spans="14:14">
      <c r="N143" s="1">
        <f t="shared" si="2"/>
        <v>0</v>
      </c>
    </row>
    <row r="144" spans="14:14">
      <c r="N144" s="1">
        <f t="shared" si="2"/>
        <v>0</v>
      </c>
    </row>
    <row r="145" spans="14:14">
      <c r="N145" s="1">
        <f t="shared" si="2"/>
        <v>0</v>
      </c>
    </row>
    <row r="146" spans="14:14">
      <c r="N146" s="1">
        <f t="shared" si="2"/>
        <v>0</v>
      </c>
    </row>
    <row r="147" spans="14:14">
      <c r="N147" s="1">
        <f t="shared" si="2"/>
        <v>0</v>
      </c>
    </row>
    <row r="148" spans="14:14">
      <c r="N148" s="1">
        <f t="shared" si="2"/>
        <v>0</v>
      </c>
    </row>
    <row r="149" spans="14:14">
      <c r="N149" s="1">
        <f t="shared" si="2"/>
        <v>0</v>
      </c>
    </row>
    <row r="150" spans="14:14">
      <c r="N150" s="1">
        <f t="shared" si="2"/>
        <v>0</v>
      </c>
    </row>
    <row r="151" spans="14:14">
      <c r="N151" s="1">
        <f t="shared" si="2"/>
        <v>0</v>
      </c>
    </row>
    <row r="152" spans="14:14">
      <c r="N152" s="1">
        <f t="shared" si="2"/>
        <v>0</v>
      </c>
    </row>
    <row r="153" spans="14:14">
      <c r="N153" s="1">
        <f t="shared" si="2"/>
        <v>0</v>
      </c>
    </row>
    <row r="154" spans="14:14">
      <c r="N154" s="1">
        <f t="shared" si="2"/>
        <v>0</v>
      </c>
    </row>
    <row r="155" spans="14:14">
      <c r="N155" s="1">
        <f t="shared" si="2"/>
        <v>0</v>
      </c>
    </row>
    <row r="156" spans="14:14">
      <c r="N156" s="1">
        <f t="shared" si="2"/>
        <v>0</v>
      </c>
    </row>
    <row r="157" spans="14:14">
      <c r="N157" s="1">
        <f t="shared" si="2"/>
        <v>0</v>
      </c>
    </row>
    <row r="158" spans="14:14">
      <c r="N158" s="1">
        <f t="shared" si="2"/>
        <v>0</v>
      </c>
    </row>
    <row r="159" spans="14:14">
      <c r="N159" s="1">
        <f t="shared" si="2"/>
        <v>0</v>
      </c>
    </row>
    <row r="160" spans="14:14">
      <c r="N160" s="1">
        <f t="shared" si="2"/>
        <v>0</v>
      </c>
    </row>
    <row r="161" spans="14:14">
      <c r="N161" s="1">
        <f t="shared" si="2"/>
        <v>0</v>
      </c>
    </row>
    <row r="162" spans="14:14">
      <c r="N162" s="1">
        <f t="shared" si="2"/>
        <v>0</v>
      </c>
    </row>
    <row r="163" spans="14:14">
      <c r="N163" s="1">
        <f t="shared" si="2"/>
        <v>0</v>
      </c>
    </row>
    <row r="164" spans="14:14">
      <c r="N164" s="1">
        <f t="shared" si="2"/>
        <v>0</v>
      </c>
    </row>
    <row r="165" spans="14:14">
      <c r="N165" s="1">
        <f t="shared" si="2"/>
        <v>0</v>
      </c>
    </row>
    <row r="166" spans="14:14">
      <c r="N166" s="1">
        <f t="shared" si="2"/>
        <v>0</v>
      </c>
    </row>
    <row r="167" spans="14:14">
      <c r="N167" s="1">
        <f t="shared" si="2"/>
        <v>0</v>
      </c>
    </row>
    <row r="168" spans="14:14">
      <c r="N168" s="1">
        <f t="shared" si="2"/>
        <v>0</v>
      </c>
    </row>
    <row r="169" spans="14:14">
      <c r="N169" s="1">
        <f t="shared" si="2"/>
        <v>0</v>
      </c>
    </row>
    <row r="170" spans="14:14">
      <c r="N170" s="1">
        <f t="shared" si="2"/>
        <v>0</v>
      </c>
    </row>
    <row r="171" spans="14:14">
      <c r="N171" s="1">
        <f t="shared" si="2"/>
        <v>0</v>
      </c>
    </row>
    <row r="172" spans="14:14">
      <c r="N172" s="1">
        <f t="shared" si="2"/>
        <v>0</v>
      </c>
    </row>
    <row r="173" spans="14:14">
      <c r="N173" s="1">
        <f t="shared" si="2"/>
        <v>0</v>
      </c>
    </row>
    <row r="174" spans="14:14">
      <c r="N174" s="1">
        <f t="shared" si="2"/>
        <v>0</v>
      </c>
    </row>
    <row r="175" spans="14:14">
      <c r="N175" s="1">
        <f t="shared" si="2"/>
        <v>0</v>
      </c>
    </row>
    <row r="176" spans="14:14">
      <c r="N176" s="1">
        <f t="shared" si="2"/>
        <v>0</v>
      </c>
    </row>
    <row r="177" spans="14:14">
      <c r="N177" s="1">
        <f t="shared" si="2"/>
        <v>0</v>
      </c>
    </row>
    <row r="178" spans="14:14">
      <c r="N178" s="1">
        <f t="shared" si="2"/>
        <v>0</v>
      </c>
    </row>
    <row r="179" spans="14:14">
      <c r="N179" s="1">
        <f t="shared" si="2"/>
        <v>0</v>
      </c>
    </row>
    <row r="180" spans="14:14">
      <c r="N180" s="1">
        <f t="shared" si="2"/>
        <v>0</v>
      </c>
    </row>
    <row r="181" spans="14:14">
      <c r="N181" s="1">
        <f t="shared" si="2"/>
        <v>0</v>
      </c>
    </row>
    <row r="182" spans="14:14">
      <c r="N182" s="1">
        <f t="shared" si="2"/>
        <v>0</v>
      </c>
    </row>
    <row r="183" spans="14:14">
      <c r="N183" s="1">
        <f t="shared" si="2"/>
        <v>0</v>
      </c>
    </row>
    <row r="184" spans="14:14">
      <c r="N184" s="1">
        <f t="shared" si="2"/>
        <v>0</v>
      </c>
    </row>
    <row r="185" spans="14:14">
      <c r="N185" s="1">
        <f t="shared" si="2"/>
        <v>0</v>
      </c>
    </row>
    <row r="186" spans="14:14">
      <c r="N186" s="1">
        <f t="shared" si="2"/>
        <v>0</v>
      </c>
    </row>
    <row r="187" spans="14:14">
      <c r="N187" s="1">
        <f t="shared" si="2"/>
        <v>0</v>
      </c>
    </row>
    <row r="188" spans="14:14">
      <c r="N188" s="1">
        <f t="shared" si="2"/>
        <v>0</v>
      </c>
    </row>
    <row r="189" spans="14:14">
      <c r="N189" s="1">
        <f t="shared" si="2"/>
        <v>0</v>
      </c>
    </row>
    <row r="190" spans="14:14">
      <c r="N190" s="1">
        <f t="shared" si="2"/>
        <v>0</v>
      </c>
    </row>
    <row r="191" spans="14:14">
      <c r="N191" s="1">
        <f t="shared" si="2"/>
        <v>0</v>
      </c>
    </row>
    <row r="192" spans="14:14">
      <c r="N192" s="1">
        <f t="shared" si="2"/>
        <v>0</v>
      </c>
    </row>
    <row r="193" spans="14:14">
      <c r="N193" s="1">
        <f t="shared" si="2"/>
        <v>0</v>
      </c>
    </row>
    <row r="194" spans="14:14">
      <c r="N194" s="1">
        <f t="shared" si="2"/>
        <v>0</v>
      </c>
    </row>
    <row r="195" spans="14:14">
      <c r="N195" s="1">
        <f t="shared" si="2"/>
        <v>0</v>
      </c>
    </row>
    <row r="196" spans="14:14">
      <c r="N196" s="1">
        <f t="shared" si="2"/>
        <v>0</v>
      </c>
    </row>
    <row r="197" spans="14:14">
      <c r="N197" s="1">
        <f t="shared" ref="N197:N222" si="3">IF(K197="yes",1,0)</f>
        <v>0</v>
      </c>
    </row>
    <row r="198" spans="14:14">
      <c r="N198" s="1">
        <f t="shared" si="3"/>
        <v>0</v>
      </c>
    </row>
    <row r="199" spans="14:14">
      <c r="N199" s="1">
        <f t="shared" si="3"/>
        <v>0</v>
      </c>
    </row>
    <row r="200" spans="14:14">
      <c r="N200" s="1">
        <f t="shared" si="3"/>
        <v>0</v>
      </c>
    </row>
    <row r="201" spans="14:14">
      <c r="N201" s="1">
        <f t="shared" si="3"/>
        <v>0</v>
      </c>
    </row>
    <row r="202" spans="14:14">
      <c r="N202" s="1">
        <f t="shared" si="3"/>
        <v>0</v>
      </c>
    </row>
    <row r="203" spans="14:14">
      <c r="N203" s="1">
        <f t="shared" si="3"/>
        <v>0</v>
      </c>
    </row>
    <row r="204" spans="14:14">
      <c r="N204" s="1">
        <f t="shared" si="3"/>
        <v>0</v>
      </c>
    </row>
    <row r="205" spans="14:14">
      <c r="N205" s="1">
        <f t="shared" si="3"/>
        <v>0</v>
      </c>
    </row>
    <row r="206" spans="14:14">
      <c r="N206" s="1">
        <f t="shared" si="3"/>
        <v>0</v>
      </c>
    </row>
    <row r="207" spans="14:14">
      <c r="N207" s="1">
        <f t="shared" si="3"/>
        <v>0</v>
      </c>
    </row>
    <row r="208" spans="14:14">
      <c r="N208" s="1">
        <f t="shared" si="3"/>
        <v>0</v>
      </c>
    </row>
    <row r="209" spans="14:14">
      <c r="N209" s="1">
        <f t="shared" si="3"/>
        <v>0</v>
      </c>
    </row>
    <row r="210" spans="14:14">
      <c r="N210" s="1">
        <f t="shared" si="3"/>
        <v>0</v>
      </c>
    </row>
    <row r="211" spans="14:14">
      <c r="N211" s="1">
        <f t="shared" si="3"/>
        <v>0</v>
      </c>
    </row>
    <row r="212" spans="14:14">
      <c r="N212" s="1">
        <f t="shared" si="3"/>
        <v>0</v>
      </c>
    </row>
    <row r="213" spans="14:14">
      <c r="N213" s="1">
        <f t="shared" si="3"/>
        <v>0</v>
      </c>
    </row>
    <row r="214" spans="14:14">
      <c r="N214" s="1">
        <f t="shared" si="3"/>
        <v>0</v>
      </c>
    </row>
    <row r="215" spans="14:14">
      <c r="N215" s="1">
        <f t="shared" si="3"/>
        <v>0</v>
      </c>
    </row>
    <row r="216" spans="14:14">
      <c r="N216" s="1">
        <f t="shared" si="3"/>
        <v>0</v>
      </c>
    </row>
    <row r="217" spans="14:14">
      <c r="N217" s="1">
        <f t="shared" si="3"/>
        <v>0</v>
      </c>
    </row>
    <row r="218" spans="14:14">
      <c r="N218" s="1">
        <f t="shared" si="3"/>
        <v>0</v>
      </c>
    </row>
    <row r="219" spans="14:14">
      <c r="N219" s="1">
        <f t="shared" si="3"/>
        <v>0</v>
      </c>
    </row>
    <row r="220" spans="14:14">
      <c r="N220" s="1">
        <f t="shared" si="3"/>
        <v>0</v>
      </c>
    </row>
    <row r="221" spans="14:14">
      <c r="N221" s="1">
        <f t="shared" si="3"/>
        <v>0</v>
      </c>
    </row>
    <row r="222" spans="14:14">
      <c r="N222" s="1">
        <f t="shared" si="3"/>
        <v>0</v>
      </c>
    </row>
  </sheetData>
  <hyperlinks>
    <hyperlink ref="A1" location="'QUICK LINK'!A1" display="QUICK LINK" xr:uid="{A77F7138-B7A1-476E-AEAF-7380191A4B66}"/>
  </hyperlinks>
  <pageMargins left="0.7" right="0.7" top="0.75" bottom="0.75" header="0.3" footer="0.3"/>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00214E-7B94-4FF3-A781-D1F01267A645}">
  <dimension ref="A1:AMJ222"/>
  <sheetViews>
    <sheetView workbookViewId="0">
      <pane xSplit="3" ySplit="1" topLeftCell="D2" activePane="bottomRight" state="frozen"/>
      <selection pane="topRight"/>
      <selection pane="bottomLeft"/>
      <selection pane="bottomRight"/>
    </sheetView>
  </sheetViews>
  <sheetFormatPr defaultRowHeight="15"/>
  <cols>
    <col min="1" max="1" width="5.875" customWidth="1"/>
    <col min="2" max="2" width="6.25" customWidth="1"/>
    <col min="3" max="3" width="6.375" customWidth="1"/>
    <col min="4" max="4" width="17" customWidth="1"/>
    <col min="5" max="5" width="39.125" customWidth="1"/>
    <col min="6" max="6" width="10" customWidth="1"/>
    <col min="9" max="9" width="14.25" customWidth="1"/>
    <col min="10" max="10" width="17.375" customWidth="1"/>
    <col min="11" max="11" width="11.5" customWidth="1"/>
    <col min="14" max="14" width="8.5" style="1" customWidth="1"/>
  </cols>
  <sheetData>
    <row r="1" spans="1:1024" ht="29.25" customHeight="1">
      <c r="A1" s="101" t="s">
        <v>3663</v>
      </c>
      <c r="B1" s="40" t="s">
        <v>0</v>
      </c>
      <c r="C1" s="40" t="s">
        <v>1</v>
      </c>
      <c r="D1" s="40" t="s">
        <v>2</v>
      </c>
      <c r="E1" s="40" t="s">
        <v>3</v>
      </c>
      <c r="F1" s="40" t="s">
        <v>4</v>
      </c>
      <c r="G1" s="77" t="s">
        <v>5</v>
      </c>
      <c r="H1" s="75" t="s">
        <v>3644</v>
      </c>
      <c r="I1" s="77" t="s">
        <v>6</v>
      </c>
      <c r="J1" s="74" t="s">
        <v>3643</v>
      </c>
      <c r="K1" s="78" t="s">
        <v>3646</v>
      </c>
      <c r="L1" s="77" t="s">
        <v>7</v>
      </c>
      <c r="M1" s="102">
        <f>COUNT(C2:C200)</f>
        <v>2</v>
      </c>
      <c r="N1" s="102">
        <f>SUM(N2:N195)</f>
        <v>2</v>
      </c>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c r="IW1" s="1"/>
      <c r="IX1" s="1"/>
      <c r="IY1" s="1"/>
      <c r="IZ1" s="1"/>
      <c r="JA1" s="1"/>
      <c r="JB1" s="1"/>
      <c r="JC1" s="1"/>
      <c r="JD1" s="1"/>
      <c r="JE1" s="1"/>
      <c r="JF1" s="1"/>
      <c r="JG1" s="1"/>
      <c r="JH1" s="1"/>
      <c r="JI1" s="1"/>
      <c r="JJ1" s="1"/>
      <c r="JK1" s="1"/>
      <c r="JL1" s="1"/>
      <c r="JM1" s="1"/>
      <c r="JN1" s="1"/>
      <c r="JO1" s="1"/>
      <c r="JP1" s="1"/>
      <c r="JQ1" s="1"/>
      <c r="JR1" s="1"/>
      <c r="JS1" s="1"/>
      <c r="JT1" s="1"/>
      <c r="JU1" s="1"/>
      <c r="JV1" s="1"/>
      <c r="JW1" s="1"/>
      <c r="JX1" s="1"/>
      <c r="JY1" s="1"/>
      <c r="JZ1" s="1"/>
      <c r="KA1" s="1"/>
      <c r="KB1" s="1"/>
      <c r="KC1" s="1"/>
      <c r="KD1" s="1"/>
      <c r="KE1" s="1"/>
      <c r="KF1" s="1"/>
      <c r="KG1" s="1"/>
      <c r="KH1" s="1"/>
      <c r="KI1" s="1"/>
      <c r="KJ1" s="1"/>
      <c r="KK1" s="1"/>
      <c r="KL1" s="1"/>
      <c r="KM1" s="1"/>
      <c r="KN1" s="1"/>
      <c r="KO1" s="1"/>
      <c r="KP1" s="1"/>
      <c r="KQ1" s="1"/>
      <c r="KR1" s="1"/>
      <c r="KS1" s="1"/>
      <c r="KT1" s="1"/>
      <c r="KU1" s="1"/>
      <c r="KV1" s="1"/>
      <c r="KW1" s="1"/>
      <c r="KX1" s="1"/>
      <c r="KY1" s="1"/>
      <c r="KZ1" s="1"/>
      <c r="LA1" s="1"/>
      <c r="LB1" s="1"/>
      <c r="LC1" s="1"/>
      <c r="LD1" s="1"/>
      <c r="LE1" s="1"/>
      <c r="LF1" s="1"/>
      <c r="LG1" s="1"/>
      <c r="LH1" s="1"/>
      <c r="LI1" s="1"/>
      <c r="LJ1" s="1"/>
      <c r="LK1" s="1"/>
      <c r="LL1" s="1"/>
      <c r="LM1" s="1"/>
      <c r="LN1" s="1"/>
      <c r="LO1" s="1"/>
      <c r="LP1" s="1"/>
      <c r="LQ1" s="1"/>
      <c r="LR1" s="1"/>
      <c r="LS1" s="1"/>
      <c r="LT1" s="1"/>
      <c r="LU1" s="1"/>
      <c r="LV1" s="1"/>
      <c r="LW1" s="1"/>
      <c r="LX1" s="1"/>
      <c r="LY1" s="1"/>
      <c r="LZ1" s="1"/>
      <c r="MA1" s="1"/>
      <c r="MB1" s="1"/>
      <c r="MC1" s="1"/>
      <c r="MD1" s="1"/>
      <c r="ME1" s="1"/>
      <c r="MF1" s="1"/>
      <c r="MG1" s="1"/>
      <c r="MH1" s="1"/>
      <c r="MI1" s="1"/>
      <c r="MJ1" s="1"/>
      <c r="MK1" s="1"/>
      <c r="ML1" s="1"/>
      <c r="MM1" s="1"/>
      <c r="MN1" s="1"/>
      <c r="MO1" s="1"/>
      <c r="MP1" s="1"/>
      <c r="MQ1" s="1"/>
      <c r="MR1" s="1"/>
      <c r="MS1" s="1"/>
      <c r="MT1" s="1"/>
      <c r="MU1" s="1"/>
      <c r="MV1" s="1"/>
      <c r="MW1" s="1"/>
      <c r="MX1" s="1"/>
      <c r="MY1" s="1"/>
      <c r="MZ1" s="1"/>
      <c r="NA1" s="1"/>
      <c r="NB1" s="1"/>
      <c r="NC1" s="1"/>
      <c r="ND1" s="1"/>
      <c r="NE1" s="1"/>
      <c r="NF1" s="1"/>
      <c r="NG1" s="1"/>
      <c r="NH1" s="1"/>
      <c r="NI1" s="1"/>
      <c r="NJ1" s="1"/>
      <c r="NK1" s="1"/>
      <c r="NL1" s="1"/>
      <c r="NM1" s="1"/>
      <c r="NN1" s="1"/>
      <c r="NO1" s="1"/>
      <c r="NP1" s="1"/>
      <c r="NQ1" s="1"/>
      <c r="NR1" s="1"/>
      <c r="NS1" s="1"/>
      <c r="NT1" s="1"/>
      <c r="NU1" s="1"/>
      <c r="NV1" s="1"/>
      <c r="NW1" s="1"/>
      <c r="NX1" s="1"/>
      <c r="NY1" s="1"/>
      <c r="NZ1" s="1"/>
      <c r="OA1" s="1"/>
      <c r="OB1" s="1"/>
      <c r="OC1" s="1"/>
      <c r="OD1" s="1"/>
      <c r="OE1" s="1"/>
      <c r="OF1" s="1"/>
      <c r="OG1" s="1"/>
      <c r="OH1" s="1"/>
      <c r="OI1" s="1"/>
      <c r="OJ1" s="1"/>
      <c r="OK1" s="1"/>
      <c r="OL1" s="1"/>
      <c r="OM1" s="1"/>
      <c r="ON1" s="1"/>
      <c r="OO1" s="1"/>
      <c r="OP1" s="1"/>
      <c r="OQ1" s="1"/>
      <c r="OR1" s="1"/>
      <c r="OS1" s="1"/>
      <c r="OT1" s="1"/>
      <c r="OU1" s="1"/>
      <c r="OV1" s="1"/>
      <c r="OW1" s="1"/>
      <c r="OX1" s="1"/>
      <c r="OY1" s="1"/>
      <c r="OZ1" s="1"/>
      <c r="PA1" s="1"/>
      <c r="PB1" s="1"/>
      <c r="PC1" s="1"/>
      <c r="PD1" s="1"/>
      <c r="PE1" s="1"/>
      <c r="PF1" s="1"/>
      <c r="PG1" s="1"/>
      <c r="PH1" s="1"/>
      <c r="PI1" s="1"/>
      <c r="PJ1" s="1"/>
      <c r="PK1" s="1"/>
      <c r="PL1" s="1"/>
      <c r="PM1" s="1"/>
      <c r="PN1" s="1"/>
      <c r="PO1" s="1"/>
      <c r="PP1" s="1"/>
      <c r="PQ1" s="1"/>
      <c r="PR1" s="1"/>
      <c r="PS1" s="1"/>
      <c r="PT1" s="1"/>
      <c r="PU1" s="1"/>
      <c r="PV1" s="1"/>
      <c r="PW1" s="1"/>
      <c r="PX1" s="1"/>
      <c r="PY1" s="1"/>
      <c r="PZ1" s="1"/>
      <c r="QA1" s="1"/>
      <c r="QB1" s="1"/>
      <c r="QC1" s="1"/>
      <c r="QD1" s="1"/>
      <c r="QE1" s="1"/>
      <c r="QF1" s="1"/>
      <c r="QG1" s="1"/>
      <c r="QH1" s="1"/>
      <c r="QI1" s="1"/>
      <c r="QJ1" s="1"/>
      <c r="QK1" s="1"/>
      <c r="QL1" s="1"/>
      <c r="QM1" s="1"/>
      <c r="QN1" s="1"/>
      <c r="QO1" s="1"/>
      <c r="QP1" s="1"/>
      <c r="QQ1" s="1"/>
      <c r="QR1" s="1"/>
      <c r="QS1" s="1"/>
      <c r="QT1" s="1"/>
      <c r="QU1" s="1"/>
      <c r="QV1" s="1"/>
      <c r="QW1" s="1"/>
      <c r="QX1" s="1"/>
      <c r="QY1" s="1"/>
      <c r="QZ1" s="1"/>
      <c r="RA1" s="1"/>
      <c r="RB1" s="1"/>
      <c r="RC1" s="1"/>
      <c r="RD1" s="1"/>
      <c r="RE1" s="1"/>
      <c r="RF1" s="1"/>
      <c r="RG1" s="1"/>
      <c r="RH1" s="1"/>
      <c r="RI1" s="1"/>
      <c r="RJ1" s="1"/>
      <c r="RK1" s="1"/>
      <c r="RL1" s="1"/>
      <c r="RM1" s="1"/>
      <c r="RN1" s="1"/>
      <c r="RO1" s="1"/>
      <c r="RP1" s="1"/>
      <c r="RQ1" s="1"/>
      <c r="RR1" s="1"/>
      <c r="RS1" s="1"/>
      <c r="RT1" s="1"/>
      <c r="RU1" s="1"/>
      <c r="RV1" s="1"/>
      <c r="RW1" s="1"/>
      <c r="RX1" s="1"/>
      <c r="RY1" s="1"/>
      <c r="RZ1" s="1"/>
      <c r="SA1" s="1"/>
      <c r="SB1" s="1"/>
      <c r="SC1" s="1"/>
      <c r="SD1" s="1"/>
      <c r="SE1" s="1"/>
      <c r="SF1" s="1"/>
      <c r="SG1" s="1"/>
      <c r="SH1" s="1"/>
      <c r="SI1" s="1"/>
      <c r="SJ1" s="1"/>
      <c r="SK1" s="1"/>
      <c r="SL1" s="1"/>
      <c r="SM1" s="1"/>
      <c r="SN1" s="1"/>
      <c r="SO1" s="1"/>
      <c r="SP1" s="1"/>
      <c r="SQ1" s="1"/>
      <c r="SR1" s="1"/>
      <c r="SS1" s="1"/>
      <c r="ST1" s="1"/>
      <c r="SU1" s="1"/>
      <c r="SV1" s="1"/>
      <c r="SW1" s="1"/>
      <c r="SX1" s="1"/>
      <c r="SY1" s="1"/>
      <c r="SZ1" s="1"/>
      <c r="TA1" s="1"/>
      <c r="TB1" s="1"/>
      <c r="TC1" s="1"/>
      <c r="TD1" s="1"/>
      <c r="TE1" s="1"/>
      <c r="TF1" s="1"/>
      <c r="TG1" s="1"/>
      <c r="TH1" s="1"/>
      <c r="TI1" s="1"/>
      <c r="TJ1" s="1"/>
      <c r="TK1" s="1"/>
      <c r="TL1" s="1"/>
      <c r="TM1" s="1"/>
      <c r="TN1" s="1"/>
      <c r="TO1" s="1"/>
      <c r="TP1" s="1"/>
      <c r="TQ1" s="1"/>
      <c r="TR1" s="1"/>
      <c r="TS1" s="1"/>
      <c r="TT1" s="1"/>
      <c r="TU1" s="1"/>
      <c r="TV1" s="1"/>
      <c r="TW1" s="1"/>
      <c r="TX1" s="1"/>
      <c r="TY1" s="1"/>
      <c r="TZ1" s="1"/>
      <c r="UA1" s="1"/>
      <c r="UB1" s="1"/>
      <c r="UC1" s="1"/>
      <c r="UD1" s="1"/>
      <c r="UE1" s="1"/>
      <c r="UF1" s="1"/>
      <c r="UG1" s="1"/>
      <c r="UH1" s="1"/>
      <c r="UI1" s="1"/>
      <c r="UJ1" s="1"/>
      <c r="UK1" s="1"/>
      <c r="UL1" s="1"/>
      <c r="UM1" s="1"/>
      <c r="UN1" s="1"/>
      <c r="UO1" s="1"/>
      <c r="UP1" s="1"/>
      <c r="UQ1" s="1"/>
      <c r="UR1" s="1"/>
      <c r="US1" s="1"/>
      <c r="UT1" s="1"/>
      <c r="UU1" s="1"/>
      <c r="UV1" s="1"/>
      <c r="UW1" s="1"/>
      <c r="UX1" s="1"/>
      <c r="UY1" s="1"/>
      <c r="UZ1" s="1"/>
      <c r="VA1" s="1"/>
      <c r="VB1" s="1"/>
      <c r="VC1" s="1"/>
      <c r="VD1" s="1"/>
      <c r="VE1" s="1"/>
      <c r="VF1" s="1"/>
      <c r="VG1" s="1"/>
      <c r="VH1" s="1"/>
      <c r="VI1" s="1"/>
      <c r="VJ1" s="1"/>
      <c r="VK1" s="1"/>
      <c r="VL1" s="1"/>
      <c r="VM1" s="1"/>
      <c r="VN1" s="1"/>
      <c r="VO1" s="1"/>
      <c r="VP1" s="1"/>
      <c r="VQ1" s="1"/>
      <c r="VR1" s="1"/>
      <c r="VS1" s="1"/>
      <c r="VT1" s="1"/>
      <c r="VU1" s="1"/>
      <c r="VV1" s="1"/>
      <c r="VW1" s="1"/>
      <c r="VX1" s="1"/>
      <c r="VY1" s="1"/>
      <c r="VZ1" s="1"/>
      <c r="WA1" s="1"/>
      <c r="WB1" s="1"/>
      <c r="WC1" s="1"/>
      <c r="WD1" s="1"/>
      <c r="WE1" s="1"/>
      <c r="WF1" s="1"/>
      <c r="WG1" s="1"/>
      <c r="WH1" s="1"/>
      <c r="WI1" s="1"/>
      <c r="WJ1" s="1"/>
      <c r="WK1" s="1"/>
      <c r="WL1" s="1"/>
      <c r="WM1" s="1"/>
      <c r="WN1" s="1"/>
      <c r="WO1" s="1"/>
      <c r="WP1" s="1"/>
      <c r="WQ1" s="1"/>
      <c r="WR1" s="1"/>
      <c r="WS1" s="1"/>
      <c r="WT1" s="1"/>
      <c r="WU1" s="1"/>
      <c r="WV1" s="1"/>
      <c r="WW1" s="1"/>
      <c r="WX1" s="1"/>
      <c r="WY1" s="1"/>
      <c r="WZ1" s="1"/>
      <c r="XA1" s="1"/>
      <c r="XB1" s="1"/>
      <c r="XC1" s="1"/>
      <c r="XD1" s="1"/>
      <c r="XE1" s="1"/>
      <c r="XF1" s="1"/>
      <c r="XG1" s="1"/>
      <c r="XH1" s="1"/>
      <c r="XI1" s="1"/>
      <c r="XJ1" s="1"/>
      <c r="XK1" s="1"/>
      <c r="XL1" s="1"/>
      <c r="XM1" s="1"/>
      <c r="XN1" s="1"/>
      <c r="XO1" s="1"/>
      <c r="XP1" s="1"/>
      <c r="XQ1" s="1"/>
      <c r="XR1" s="1"/>
      <c r="XS1" s="1"/>
      <c r="XT1" s="1"/>
      <c r="XU1" s="1"/>
      <c r="XV1" s="1"/>
      <c r="XW1" s="1"/>
      <c r="XX1" s="1"/>
      <c r="XY1" s="1"/>
      <c r="XZ1" s="1"/>
      <c r="YA1" s="1"/>
      <c r="YB1" s="1"/>
      <c r="YC1" s="1"/>
      <c r="YD1" s="1"/>
      <c r="YE1" s="1"/>
      <c r="YF1" s="1"/>
      <c r="YG1" s="1"/>
      <c r="YH1" s="1"/>
      <c r="YI1" s="1"/>
      <c r="YJ1" s="1"/>
      <c r="YK1" s="1"/>
      <c r="YL1" s="1"/>
      <c r="YM1" s="1"/>
      <c r="YN1" s="1"/>
      <c r="YO1" s="1"/>
      <c r="YP1" s="1"/>
      <c r="YQ1" s="1"/>
      <c r="YR1" s="1"/>
      <c r="YS1" s="1"/>
      <c r="YT1" s="1"/>
      <c r="YU1" s="1"/>
      <c r="YV1" s="1"/>
      <c r="YW1" s="1"/>
      <c r="YX1" s="1"/>
      <c r="YY1" s="1"/>
      <c r="YZ1" s="1"/>
      <c r="ZA1" s="1"/>
      <c r="ZB1" s="1"/>
      <c r="ZC1" s="1"/>
      <c r="ZD1" s="1"/>
      <c r="ZE1" s="1"/>
      <c r="ZF1" s="1"/>
      <c r="ZG1" s="1"/>
      <c r="ZH1" s="1"/>
      <c r="ZI1" s="1"/>
      <c r="ZJ1" s="1"/>
      <c r="ZK1" s="1"/>
      <c r="ZL1" s="1"/>
      <c r="ZM1" s="1"/>
      <c r="ZN1" s="1"/>
      <c r="ZO1" s="1"/>
      <c r="ZP1" s="1"/>
      <c r="ZQ1" s="1"/>
      <c r="ZR1" s="1"/>
      <c r="ZS1" s="1"/>
      <c r="ZT1" s="1"/>
      <c r="ZU1" s="1"/>
      <c r="ZV1" s="1"/>
      <c r="ZW1" s="1"/>
      <c r="ZX1" s="1"/>
      <c r="ZY1" s="1"/>
      <c r="ZZ1" s="1"/>
      <c r="AAA1" s="1"/>
      <c r="AAB1" s="1"/>
      <c r="AAC1" s="1"/>
      <c r="AAD1" s="1"/>
      <c r="AAE1" s="1"/>
      <c r="AAF1" s="1"/>
      <c r="AAG1" s="1"/>
      <c r="AAH1" s="1"/>
      <c r="AAI1" s="1"/>
      <c r="AAJ1" s="1"/>
      <c r="AAK1" s="1"/>
      <c r="AAL1" s="1"/>
      <c r="AAM1" s="1"/>
      <c r="AAN1" s="1"/>
      <c r="AAO1" s="1"/>
      <c r="AAP1" s="1"/>
      <c r="AAQ1" s="1"/>
      <c r="AAR1" s="1"/>
      <c r="AAS1" s="1"/>
      <c r="AAT1" s="1"/>
      <c r="AAU1" s="1"/>
      <c r="AAV1" s="1"/>
      <c r="AAW1" s="1"/>
      <c r="AAX1" s="1"/>
      <c r="AAY1" s="1"/>
      <c r="AAZ1" s="1"/>
      <c r="ABA1" s="1"/>
      <c r="ABB1" s="1"/>
      <c r="ABC1" s="1"/>
      <c r="ABD1" s="1"/>
      <c r="ABE1" s="1"/>
      <c r="ABF1" s="1"/>
      <c r="ABG1" s="1"/>
      <c r="ABH1" s="1"/>
      <c r="ABI1" s="1"/>
      <c r="ABJ1" s="1"/>
      <c r="ABK1" s="1"/>
      <c r="ABL1" s="1"/>
      <c r="ABM1" s="1"/>
      <c r="ABN1" s="1"/>
      <c r="ABO1" s="1"/>
      <c r="ABP1" s="1"/>
      <c r="ABQ1" s="1"/>
      <c r="ABR1" s="1"/>
      <c r="ABS1" s="1"/>
      <c r="ABT1" s="1"/>
      <c r="ABU1" s="1"/>
      <c r="ABV1" s="1"/>
      <c r="ABW1" s="1"/>
      <c r="ABX1" s="1"/>
      <c r="ABY1" s="1"/>
      <c r="ABZ1" s="1"/>
      <c r="ACA1" s="1"/>
      <c r="ACB1" s="1"/>
      <c r="ACC1" s="1"/>
      <c r="ACD1" s="1"/>
      <c r="ACE1" s="1"/>
      <c r="ACF1" s="1"/>
      <c r="ACG1" s="1"/>
      <c r="ACH1" s="1"/>
      <c r="ACI1" s="1"/>
      <c r="ACJ1" s="1"/>
      <c r="ACK1" s="1"/>
      <c r="ACL1" s="1"/>
      <c r="ACM1" s="1"/>
      <c r="ACN1" s="1"/>
      <c r="ACO1" s="1"/>
      <c r="ACP1" s="1"/>
      <c r="ACQ1" s="1"/>
      <c r="ACR1" s="1"/>
      <c r="ACS1" s="1"/>
      <c r="ACT1" s="1"/>
      <c r="ACU1" s="1"/>
      <c r="ACV1" s="1"/>
      <c r="ACW1" s="1"/>
      <c r="ACX1" s="1"/>
      <c r="ACY1" s="1"/>
      <c r="ACZ1" s="1"/>
      <c r="ADA1" s="1"/>
      <c r="ADB1" s="1"/>
      <c r="ADC1" s="1"/>
      <c r="ADD1" s="1"/>
      <c r="ADE1" s="1"/>
      <c r="ADF1" s="1"/>
      <c r="ADG1" s="1"/>
      <c r="ADH1" s="1"/>
      <c r="ADI1" s="1"/>
      <c r="ADJ1" s="1"/>
      <c r="ADK1" s="1"/>
      <c r="ADL1" s="1"/>
      <c r="ADM1" s="1"/>
      <c r="ADN1" s="1"/>
      <c r="ADO1" s="1"/>
      <c r="ADP1" s="1"/>
      <c r="ADQ1" s="1"/>
      <c r="ADR1" s="1"/>
      <c r="ADS1" s="1"/>
      <c r="ADT1" s="1"/>
      <c r="ADU1" s="1"/>
      <c r="ADV1" s="1"/>
      <c r="ADW1" s="1"/>
      <c r="ADX1" s="1"/>
      <c r="ADY1" s="1"/>
      <c r="ADZ1" s="1"/>
      <c r="AEA1" s="1"/>
      <c r="AEB1" s="1"/>
      <c r="AEC1" s="1"/>
      <c r="AED1" s="1"/>
      <c r="AEE1" s="1"/>
      <c r="AEF1" s="1"/>
      <c r="AEG1" s="1"/>
      <c r="AEH1" s="1"/>
      <c r="AEI1" s="1"/>
      <c r="AEJ1" s="1"/>
      <c r="AEK1" s="1"/>
      <c r="AEL1" s="1"/>
      <c r="AEM1" s="1"/>
      <c r="AEN1" s="1"/>
      <c r="AEO1" s="1"/>
      <c r="AEP1" s="1"/>
      <c r="AEQ1" s="1"/>
      <c r="AER1" s="1"/>
      <c r="AES1" s="1"/>
      <c r="AET1" s="1"/>
      <c r="AEU1" s="1"/>
      <c r="AEV1" s="1"/>
      <c r="AEW1" s="1"/>
      <c r="AEX1" s="1"/>
      <c r="AEY1" s="1"/>
      <c r="AEZ1" s="1"/>
      <c r="AFA1" s="1"/>
      <c r="AFB1" s="1"/>
      <c r="AFC1" s="1"/>
      <c r="AFD1" s="1"/>
      <c r="AFE1" s="1"/>
      <c r="AFF1" s="1"/>
      <c r="AFG1" s="1"/>
      <c r="AFH1" s="1"/>
      <c r="AFI1" s="1"/>
      <c r="AFJ1" s="1"/>
      <c r="AFK1" s="1"/>
      <c r="AFL1" s="1"/>
      <c r="AFM1" s="1"/>
      <c r="AFN1" s="1"/>
      <c r="AFO1" s="1"/>
      <c r="AFP1" s="1"/>
      <c r="AFQ1" s="1"/>
      <c r="AFR1" s="1"/>
      <c r="AFS1" s="1"/>
      <c r="AFT1" s="1"/>
      <c r="AFU1" s="1"/>
      <c r="AFV1" s="1"/>
      <c r="AFW1" s="1"/>
      <c r="AFX1" s="1"/>
      <c r="AFY1" s="1"/>
      <c r="AFZ1" s="1"/>
      <c r="AGA1" s="1"/>
      <c r="AGB1" s="1"/>
      <c r="AGC1" s="1"/>
      <c r="AGD1" s="1"/>
      <c r="AGE1" s="1"/>
      <c r="AGF1" s="1"/>
      <c r="AGG1" s="1"/>
      <c r="AGH1" s="1"/>
      <c r="AGI1" s="1"/>
      <c r="AGJ1" s="1"/>
      <c r="AGK1" s="1"/>
      <c r="AGL1" s="1"/>
      <c r="AGM1" s="1"/>
      <c r="AGN1" s="1"/>
      <c r="AGO1" s="1"/>
      <c r="AGP1" s="1"/>
      <c r="AGQ1" s="1"/>
      <c r="AGR1" s="1"/>
      <c r="AGS1" s="1"/>
      <c r="AGT1" s="1"/>
      <c r="AGU1" s="1"/>
      <c r="AGV1" s="1"/>
      <c r="AGW1" s="1"/>
      <c r="AGX1" s="1"/>
      <c r="AGY1" s="1"/>
      <c r="AGZ1" s="1"/>
      <c r="AHA1" s="1"/>
      <c r="AHB1" s="1"/>
      <c r="AHC1" s="1"/>
      <c r="AHD1" s="1"/>
      <c r="AHE1" s="1"/>
      <c r="AHF1" s="1"/>
      <c r="AHG1" s="1"/>
      <c r="AHH1" s="1"/>
      <c r="AHI1" s="1"/>
      <c r="AHJ1" s="1"/>
      <c r="AHK1" s="1"/>
      <c r="AHL1" s="1"/>
      <c r="AHM1" s="1"/>
      <c r="AHN1" s="1"/>
      <c r="AHO1" s="1"/>
      <c r="AHP1" s="1"/>
      <c r="AHQ1" s="1"/>
      <c r="AHR1" s="1"/>
      <c r="AHS1" s="1"/>
      <c r="AHT1" s="1"/>
      <c r="AHU1" s="1"/>
      <c r="AHV1" s="1"/>
      <c r="AHW1" s="1"/>
      <c r="AHX1" s="1"/>
      <c r="AHY1" s="1"/>
      <c r="AHZ1" s="1"/>
      <c r="AIA1" s="1"/>
      <c r="AIB1" s="1"/>
      <c r="AIC1" s="1"/>
      <c r="AID1" s="1"/>
      <c r="AIE1" s="1"/>
      <c r="AIF1" s="1"/>
      <c r="AIG1" s="1"/>
      <c r="AIH1" s="1"/>
      <c r="AII1" s="1"/>
      <c r="AIJ1" s="1"/>
      <c r="AIK1" s="1"/>
      <c r="AIL1" s="1"/>
      <c r="AIM1" s="1"/>
      <c r="AIN1" s="1"/>
      <c r="AIO1" s="1"/>
      <c r="AIP1" s="1"/>
      <c r="AIQ1" s="1"/>
      <c r="AIR1" s="1"/>
      <c r="AIS1" s="1"/>
      <c r="AIT1" s="1"/>
      <c r="AIU1" s="1"/>
      <c r="AIV1" s="1"/>
      <c r="AIW1" s="1"/>
      <c r="AIX1" s="1"/>
      <c r="AIY1" s="1"/>
      <c r="AIZ1" s="1"/>
      <c r="AJA1" s="1"/>
      <c r="AJB1" s="1"/>
      <c r="AJC1" s="1"/>
      <c r="AJD1" s="1"/>
      <c r="AJE1" s="1"/>
      <c r="AJF1" s="1"/>
      <c r="AJG1" s="1"/>
      <c r="AJH1" s="1"/>
      <c r="AJI1" s="1"/>
      <c r="AJJ1" s="1"/>
      <c r="AJK1" s="1"/>
      <c r="AJL1" s="1"/>
      <c r="AJM1" s="1"/>
      <c r="AJN1" s="1"/>
      <c r="AJO1" s="1"/>
      <c r="AJP1" s="1"/>
      <c r="AJQ1" s="1"/>
      <c r="AJR1" s="1"/>
      <c r="AJS1" s="1"/>
      <c r="AJT1" s="1"/>
      <c r="AJU1" s="1"/>
      <c r="AJV1" s="1"/>
      <c r="AJW1" s="1"/>
      <c r="AJX1" s="1"/>
      <c r="AJY1" s="1"/>
      <c r="AJZ1" s="1"/>
      <c r="AKA1" s="1"/>
      <c r="AKB1" s="1"/>
      <c r="AKC1" s="1"/>
      <c r="AKD1" s="1"/>
      <c r="AKE1" s="1"/>
      <c r="AKF1" s="1"/>
      <c r="AKG1" s="1"/>
      <c r="AKH1" s="1"/>
      <c r="AKI1" s="1"/>
      <c r="AKJ1" s="1"/>
      <c r="AKK1" s="1"/>
      <c r="AKL1" s="1"/>
      <c r="AKM1" s="1"/>
      <c r="AKN1" s="1"/>
      <c r="AKO1" s="1"/>
      <c r="AKP1" s="1"/>
      <c r="AKQ1" s="1"/>
      <c r="AKR1" s="1"/>
      <c r="AKS1" s="1"/>
      <c r="AKT1" s="1"/>
      <c r="AKU1" s="1"/>
      <c r="AKV1" s="1"/>
      <c r="AKW1" s="1"/>
      <c r="AKX1" s="1"/>
      <c r="AKY1" s="1"/>
      <c r="AKZ1" s="1"/>
      <c r="ALA1" s="1"/>
      <c r="ALB1" s="1"/>
      <c r="ALC1" s="1"/>
      <c r="ALD1" s="1"/>
      <c r="ALE1" s="1"/>
      <c r="ALF1" s="1"/>
      <c r="ALG1" s="1"/>
      <c r="ALH1" s="1"/>
      <c r="ALI1" s="1"/>
      <c r="ALJ1" s="1"/>
      <c r="ALK1" s="1"/>
      <c r="ALL1" s="1"/>
      <c r="ALM1" s="1"/>
      <c r="ALN1" s="1"/>
      <c r="ALO1" s="1"/>
      <c r="ALP1" s="1"/>
      <c r="ALQ1" s="1"/>
      <c r="ALR1" s="1"/>
      <c r="ALS1" s="1"/>
      <c r="ALT1" s="1"/>
      <c r="ALU1" s="1"/>
      <c r="ALV1" s="1"/>
      <c r="ALW1" s="1"/>
      <c r="ALX1" s="1"/>
      <c r="ALY1" s="1"/>
      <c r="ALZ1" s="1"/>
      <c r="AMA1" s="1"/>
      <c r="AMB1" s="1"/>
      <c r="AMC1" s="1"/>
      <c r="AMD1" s="1"/>
      <c r="AME1" s="1"/>
      <c r="AMF1" s="1"/>
      <c r="AMG1" s="1"/>
      <c r="AMH1" s="1"/>
      <c r="AMI1" s="1"/>
      <c r="AMJ1" s="1"/>
    </row>
    <row r="2" spans="1:1024">
      <c r="A2" s="44"/>
      <c r="B2" s="44" t="s">
        <v>3497</v>
      </c>
      <c r="C2" s="44">
        <v>1</v>
      </c>
      <c r="D2" s="44" t="s">
        <v>447</v>
      </c>
      <c r="E2" s="44" t="s">
        <v>3499</v>
      </c>
      <c r="F2" s="44"/>
      <c r="G2" s="44"/>
      <c r="H2" s="47">
        <v>44713</v>
      </c>
      <c r="I2" s="44" t="s">
        <v>646</v>
      </c>
      <c r="J2" s="44"/>
      <c r="K2" s="49" t="s">
        <v>3645</v>
      </c>
      <c r="N2" s="1">
        <f>IF(K2="yes",1,0)</f>
        <v>1</v>
      </c>
    </row>
    <row r="3" spans="1:1024">
      <c r="A3" s="44"/>
      <c r="B3" s="44"/>
      <c r="C3" s="44"/>
      <c r="D3" s="44" t="s">
        <v>3498</v>
      </c>
      <c r="E3" s="44"/>
      <c r="F3" s="44"/>
      <c r="G3" s="44"/>
      <c r="H3" s="44"/>
      <c r="I3" s="44"/>
      <c r="J3" s="44"/>
      <c r="K3" s="44"/>
      <c r="N3" s="1">
        <f>IF(K3="yes",1,0)</f>
        <v>0</v>
      </c>
    </row>
    <row r="4" spans="1:1024">
      <c r="A4" s="44"/>
      <c r="B4" s="44" t="s">
        <v>3497</v>
      </c>
      <c r="C4" s="44">
        <v>2</v>
      </c>
      <c r="D4" s="44" t="s">
        <v>447</v>
      </c>
      <c r="E4" s="44" t="s">
        <v>4052</v>
      </c>
      <c r="F4" s="44" t="s">
        <v>487</v>
      </c>
      <c r="G4" s="44"/>
      <c r="H4" s="117" t="s">
        <v>4053</v>
      </c>
      <c r="I4" s="44" t="s">
        <v>1448</v>
      </c>
      <c r="J4" s="117" t="s">
        <v>4045</v>
      </c>
      <c r="K4" s="49" t="s">
        <v>3645</v>
      </c>
      <c r="N4" s="1">
        <f t="shared" ref="N4:N67" si="0">IF(K4="yes",1,0)</f>
        <v>1</v>
      </c>
    </row>
    <row r="5" spans="1:1024">
      <c r="A5" s="44"/>
      <c r="B5" s="44"/>
      <c r="C5" s="44"/>
      <c r="D5" s="44"/>
      <c r="E5" s="44"/>
      <c r="F5" s="44"/>
      <c r="G5" s="44"/>
      <c r="H5" s="44"/>
      <c r="I5" s="44"/>
      <c r="J5" s="44"/>
      <c r="K5" s="44"/>
      <c r="N5" s="1">
        <f t="shared" si="0"/>
        <v>0</v>
      </c>
    </row>
    <row r="6" spans="1:1024">
      <c r="A6" s="44"/>
      <c r="B6" s="44"/>
      <c r="C6" s="44"/>
      <c r="D6" s="44"/>
      <c r="E6" s="44"/>
      <c r="F6" s="44"/>
      <c r="G6" s="44"/>
      <c r="H6" s="44"/>
      <c r="I6" s="44"/>
      <c r="J6" s="44"/>
      <c r="K6" s="44"/>
      <c r="N6" s="1">
        <f t="shared" si="0"/>
        <v>0</v>
      </c>
    </row>
    <row r="7" spans="1:1024">
      <c r="A7" s="44"/>
      <c r="B7" s="44"/>
      <c r="C7" s="44"/>
      <c r="D7" s="44"/>
      <c r="E7" s="44"/>
      <c r="F7" s="44"/>
      <c r="G7" s="44"/>
      <c r="H7" s="44"/>
      <c r="I7" s="44"/>
      <c r="J7" s="44"/>
      <c r="K7" s="44"/>
      <c r="N7" s="1">
        <f t="shared" si="0"/>
        <v>0</v>
      </c>
    </row>
    <row r="8" spans="1:1024">
      <c r="A8" s="44"/>
      <c r="B8" s="44"/>
      <c r="C8" s="44"/>
      <c r="D8" s="44"/>
      <c r="E8" s="44"/>
      <c r="F8" s="44"/>
      <c r="G8" s="44"/>
      <c r="H8" s="44"/>
      <c r="I8" s="44"/>
      <c r="J8" s="44"/>
      <c r="K8" s="44"/>
      <c r="N8" s="1">
        <f t="shared" si="0"/>
        <v>0</v>
      </c>
    </row>
    <row r="9" spans="1:1024">
      <c r="A9" s="44"/>
      <c r="B9" s="44"/>
      <c r="C9" s="44"/>
      <c r="D9" s="44"/>
      <c r="E9" s="44"/>
      <c r="F9" s="44"/>
      <c r="G9" s="44"/>
      <c r="H9" s="44"/>
      <c r="I9" s="44"/>
      <c r="J9" s="44"/>
      <c r="K9" s="44"/>
      <c r="N9" s="1">
        <f t="shared" si="0"/>
        <v>0</v>
      </c>
    </row>
    <row r="10" spans="1:1024">
      <c r="A10" s="44"/>
      <c r="B10" s="44"/>
      <c r="C10" s="44"/>
      <c r="D10" s="44"/>
      <c r="E10" s="44"/>
      <c r="F10" s="44"/>
      <c r="G10" s="44"/>
      <c r="H10" s="44"/>
      <c r="I10" s="44"/>
      <c r="J10" s="44"/>
      <c r="K10" s="44"/>
      <c r="N10" s="1">
        <f t="shared" si="0"/>
        <v>0</v>
      </c>
    </row>
    <row r="11" spans="1:1024">
      <c r="A11" s="44"/>
      <c r="B11" s="44"/>
      <c r="C11" s="44"/>
      <c r="D11" s="44"/>
      <c r="E11" s="44"/>
      <c r="F11" s="44"/>
      <c r="G11" s="44"/>
      <c r="H11" s="44"/>
      <c r="I11" s="44"/>
      <c r="J11" s="44"/>
      <c r="K11" s="44"/>
      <c r="N11" s="1">
        <f t="shared" si="0"/>
        <v>0</v>
      </c>
    </row>
    <row r="12" spans="1:1024">
      <c r="A12" s="44"/>
      <c r="B12" s="44"/>
      <c r="C12" s="44"/>
      <c r="D12" s="44"/>
      <c r="E12" s="44"/>
      <c r="F12" s="44"/>
      <c r="G12" s="44"/>
      <c r="H12" s="44"/>
      <c r="I12" s="44"/>
      <c r="J12" s="44"/>
      <c r="K12" s="44"/>
      <c r="N12" s="1">
        <f t="shared" si="0"/>
        <v>0</v>
      </c>
    </row>
    <row r="13" spans="1:1024">
      <c r="A13" s="44"/>
      <c r="B13" s="44"/>
      <c r="C13" s="44"/>
      <c r="D13" s="44"/>
      <c r="E13" s="44"/>
      <c r="F13" s="44"/>
      <c r="G13" s="44"/>
      <c r="H13" s="44"/>
      <c r="I13" s="44"/>
      <c r="J13" s="44"/>
      <c r="K13" s="44"/>
      <c r="N13" s="1">
        <f t="shared" si="0"/>
        <v>0</v>
      </c>
    </row>
    <row r="14" spans="1:1024">
      <c r="A14" s="44"/>
      <c r="B14" s="44"/>
      <c r="C14" s="44"/>
      <c r="D14" s="44"/>
      <c r="E14" s="44"/>
      <c r="F14" s="44"/>
      <c r="G14" s="44"/>
      <c r="H14" s="44"/>
      <c r="I14" s="44"/>
      <c r="J14" s="44"/>
      <c r="K14" s="44"/>
      <c r="N14" s="1">
        <f t="shared" si="0"/>
        <v>0</v>
      </c>
    </row>
    <row r="15" spans="1:1024">
      <c r="A15" s="44"/>
      <c r="B15" s="44"/>
      <c r="C15" s="44"/>
      <c r="D15" s="44"/>
      <c r="E15" s="44"/>
      <c r="F15" s="44"/>
      <c r="G15" s="44"/>
      <c r="H15" s="44"/>
      <c r="I15" s="44"/>
      <c r="J15" s="44"/>
      <c r="K15" s="44"/>
      <c r="N15" s="1">
        <f t="shared" si="0"/>
        <v>0</v>
      </c>
    </row>
    <row r="16" spans="1:1024">
      <c r="A16" s="44"/>
      <c r="B16" s="44"/>
      <c r="C16" s="44"/>
      <c r="D16" s="44"/>
      <c r="E16" s="44"/>
      <c r="F16" s="44"/>
      <c r="G16" s="44"/>
      <c r="H16" s="44"/>
      <c r="I16" s="44"/>
      <c r="J16" s="44"/>
      <c r="K16" s="44"/>
      <c r="N16" s="1">
        <f t="shared" si="0"/>
        <v>0</v>
      </c>
    </row>
    <row r="17" spans="1:14">
      <c r="A17" s="44"/>
      <c r="B17" s="44"/>
      <c r="C17" s="44"/>
      <c r="D17" s="44"/>
      <c r="E17" s="44"/>
      <c r="F17" s="44"/>
      <c r="G17" s="44"/>
      <c r="H17" s="44"/>
      <c r="I17" s="44"/>
      <c r="J17" s="44"/>
      <c r="K17" s="44"/>
      <c r="N17" s="1">
        <f t="shared" si="0"/>
        <v>0</v>
      </c>
    </row>
    <row r="18" spans="1:14">
      <c r="A18" s="44"/>
      <c r="B18" s="44"/>
      <c r="C18" s="44"/>
      <c r="D18" s="44"/>
      <c r="E18" s="44"/>
      <c r="F18" s="44"/>
      <c r="G18" s="44"/>
      <c r="H18" s="44"/>
      <c r="I18" s="44"/>
      <c r="J18" s="44"/>
      <c r="K18" s="44"/>
      <c r="N18" s="1">
        <f t="shared" si="0"/>
        <v>0</v>
      </c>
    </row>
    <row r="19" spans="1:14">
      <c r="A19" s="44"/>
      <c r="B19" s="44"/>
      <c r="C19" s="44"/>
      <c r="D19" s="44"/>
      <c r="E19" s="44"/>
      <c r="F19" s="44"/>
      <c r="G19" s="44"/>
      <c r="H19" s="44"/>
      <c r="I19" s="44"/>
      <c r="J19" s="44"/>
      <c r="K19" s="44"/>
      <c r="N19" s="1">
        <f t="shared" si="0"/>
        <v>0</v>
      </c>
    </row>
    <row r="20" spans="1:14">
      <c r="A20" s="44"/>
      <c r="B20" s="44"/>
      <c r="C20" s="44"/>
      <c r="D20" s="44"/>
      <c r="E20" s="44"/>
      <c r="F20" s="44"/>
      <c r="G20" s="44"/>
      <c r="H20" s="44"/>
      <c r="I20" s="44"/>
      <c r="J20" s="44"/>
      <c r="K20" s="44"/>
      <c r="N20" s="1">
        <f t="shared" si="0"/>
        <v>0</v>
      </c>
    </row>
    <row r="21" spans="1:14">
      <c r="A21" s="44"/>
      <c r="B21" s="44"/>
      <c r="C21" s="44"/>
      <c r="D21" s="44"/>
      <c r="E21" s="44"/>
      <c r="F21" s="44"/>
      <c r="G21" s="44"/>
      <c r="H21" s="44"/>
      <c r="I21" s="44"/>
      <c r="J21" s="44"/>
      <c r="K21" s="44"/>
      <c r="N21" s="1">
        <f t="shared" si="0"/>
        <v>0</v>
      </c>
    </row>
    <row r="22" spans="1:14">
      <c r="A22" s="44"/>
      <c r="B22" s="44"/>
      <c r="C22" s="44"/>
      <c r="D22" s="44"/>
      <c r="E22" s="44"/>
      <c r="F22" s="44"/>
      <c r="G22" s="44"/>
      <c r="H22" s="44"/>
      <c r="I22" s="44"/>
      <c r="J22" s="44"/>
      <c r="K22" s="44"/>
      <c r="N22" s="1">
        <f t="shared" si="0"/>
        <v>0</v>
      </c>
    </row>
    <row r="23" spans="1:14">
      <c r="A23" s="44"/>
      <c r="B23" s="44"/>
      <c r="C23" s="44"/>
      <c r="D23" s="44"/>
      <c r="E23" s="44"/>
      <c r="F23" s="44"/>
      <c r="G23" s="44"/>
      <c r="H23" s="44"/>
      <c r="I23" s="44"/>
      <c r="J23" s="44"/>
      <c r="K23" s="44"/>
      <c r="N23" s="1">
        <f t="shared" si="0"/>
        <v>0</v>
      </c>
    </row>
    <row r="24" spans="1:14">
      <c r="A24" s="44"/>
      <c r="B24" s="44"/>
      <c r="C24" s="44"/>
      <c r="D24" s="44"/>
      <c r="E24" s="44"/>
      <c r="F24" s="44"/>
      <c r="G24" s="44"/>
      <c r="H24" s="44"/>
      <c r="I24" s="44"/>
      <c r="J24" s="44"/>
      <c r="K24" s="44"/>
      <c r="N24" s="1">
        <f t="shared" si="0"/>
        <v>0</v>
      </c>
    </row>
    <row r="25" spans="1:14">
      <c r="A25" s="44"/>
      <c r="B25" s="44"/>
      <c r="C25" s="44"/>
      <c r="D25" s="44"/>
      <c r="E25" s="44"/>
      <c r="F25" s="44"/>
      <c r="G25" s="44"/>
      <c r="H25" s="44"/>
      <c r="I25" s="44"/>
      <c r="J25" s="44"/>
      <c r="K25" s="44"/>
      <c r="N25" s="1">
        <f t="shared" si="0"/>
        <v>0</v>
      </c>
    </row>
    <row r="26" spans="1:14">
      <c r="A26" s="44"/>
      <c r="B26" s="44"/>
      <c r="C26" s="44"/>
      <c r="D26" s="44"/>
      <c r="E26" s="44"/>
      <c r="F26" s="44"/>
      <c r="G26" s="44"/>
      <c r="H26" s="44"/>
      <c r="I26" s="44"/>
      <c r="J26" s="44"/>
      <c r="K26" s="44"/>
      <c r="N26" s="1">
        <f t="shared" si="0"/>
        <v>0</v>
      </c>
    </row>
    <row r="27" spans="1:14">
      <c r="A27" s="44"/>
      <c r="B27" s="44"/>
      <c r="C27" s="44"/>
      <c r="D27" s="44"/>
      <c r="E27" s="44"/>
      <c r="F27" s="44"/>
      <c r="G27" s="44"/>
      <c r="H27" s="44"/>
      <c r="I27" s="44"/>
      <c r="J27" s="44"/>
      <c r="K27" s="44"/>
      <c r="N27" s="1">
        <f t="shared" si="0"/>
        <v>0</v>
      </c>
    </row>
    <row r="28" spans="1:14">
      <c r="A28" s="44"/>
      <c r="B28" s="44"/>
      <c r="C28" s="44"/>
      <c r="D28" s="44"/>
      <c r="E28" s="44"/>
      <c r="F28" s="44"/>
      <c r="G28" s="44"/>
      <c r="H28" s="44"/>
      <c r="I28" s="44"/>
      <c r="J28" s="44"/>
      <c r="K28" s="44"/>
      <c r="N28" s="1">
        <f t="shared" si="0"/>
        <v>0</v>
      </c>
    </row>
    <row r="29" spans="1:14">
      <c r="A29" s="44"/>
      <c r="B29" s="44"/>
      <c r="C29" s="44"/>
      <c r="D29" s="44"/>
      <c r="E29" s="44"/>
      <c r="F29" s="44"/>
      <c r="G29" s="44"/>
      <c r="H29" s="44"/>
      <c r="I29" s="44"/>
      <c r="J29" s="44"/>
      <c r="K29" s="44"/>
      <c r="N29" s="1">
        <f t="shared" si="0"/>
        <v>0</v>
      </c>
    </row>
    <row r="30" spans="1:14">
      <c r="A30" s="44"/>
      <c r="B30" s="44"/>
      <c r="C30" s="44"/>
      <c r="D30" s="44"/>
      <c r="E30" s="44"/>
      <c r="F30" s="44"/>
      <c r="G30" s="44"/>
      <c r="H30" s="44"/>
      <c r="I30" s="44"/>
      <c r="J30" s="44"/>
      <c r="K30" s="44"/>
      <c r="N30" s="1">
        <f t="shared" si="0"/>
        <v>0</v>
      </c>
    </row>
    <row r="31" spans="1:14">
      <c r="A31" s="44"/>
      <c r="B31" s="44"/>
      <c r="C31" s="44"/>
      <c r="D31" s="44"/>
      <c r="E31" s="44"/>
      <c r="F31" s="44"/>
      <c r="G31" s="44"/>
      <c r="H31" s="44"/>
      <c r="I31" s="44"/>
      <c r="J31" s="44"/>
      <c r="K31" s="44"/>
      <c r="N31" s="1">
        <f t="shared" si="0"/>
        <v>0</v>
      </c>
    </row>
    <row r="32" spans="1:14">
      <c r="A32" s="44"/>
      <c r="B32" s="44"/>
      <c r="C32" s="44"/>
      <c r="D32" s="44"/>
      <c r="E32" s="44"/>
      <c r="F32" s="44"/>
      <c r="G32" s="44"/>
      <c r="H32" s="44"/>
      <c r="I32" s="44"/>
      <c r="J32" s="44"/>
      <c r="K32" s="44"/>
      <c r="N32" s="1">
        <f t="shared" si="0"/>
        <v>0</v>
      </c>
    </row>
    <row r="33" spans="1:14">
      <c r="A33" s="44"/>
      <c r="B33" s="44"/>
      <c r="C33" s="44"/>
      <c r="D33" s="44"/>
      <c r="E33" s="44"/>
      <c r="F33" s="44"/>
      <c r="G33" s="44"/>
      <c r="H33" s="44"/>
      <c r="I33" s="44"/>
      <c r="J33" s="44"/>
      <c r="K33" s="44"/>
      <c r="N33" s="1">
        <f t="shared" si="0"/>
        <v>0</v>
      </c>
    </row>
    <row r="34" spans="1:14">
      <c r="A34" s="44"/>
      <c r="B34" s="44"/>
      <c r="C34" s="44"/>
      <c r="D34" s="44"/>
      <c r="E34" s="44"/>
      <c r="F34" s="44"/>
      <c r="G34" s="44"/>
      <c r="H34" s="44"/>
      <c r="I34" s="44"/>
      <c r="J34" s="44"/>
      <c r="K34" s="44"/>
      <c r="N34" s="1">
        <f t="shared" si="0"/>
        <v>0</v>
      </c>
    </row>
    <row r="35" spans="1:14">
      <c r="A35" s="44"/>
      <c r="B35" s="44"/>
      <c r="C35" s="44"/>
      <c r="D35" s="44"/>
      <c r="E35" s="44"/>
      <c r="F35" s="44"/>
      <c r="G35" s="44"/>
      <c r="H35" s="44"/>
      <c r="I35" s="44"/>
      <c r="J35" s="44"/>
      <c r="K35" s="44"/>
      <c r="N35" s="1">
        <f t="shared" si="0"/>
        <v>0</v>
      </c>
    </row>
    <row r="36" spans="1:14">
      <c r="A36" s="44"/>
      <c r="B36" s="44"/>
      <c r="C36" s="44"/>
      <c r="D36" s="44"/>
      <c r="E36" s="44"/>
      <c r="F36" s="44"/>
      <c r="G36" s="44"/>
      <c r="H36" s="44"/>
      <c r="I36" s="44"/>
      <c r="J36" s="44"/>
      <c r="K36" s="44"/>
      <c r="N36" s="1">
        <f t="shared" si="0"/>
        <v>0</v>
      </c>
    </row>
    <row r="37" spans="1:14">
      <c r="A37" s="44"/>
      <c r="B37" s="44"/>
      <c r="C37" s="44"/>
      <c r="D37" s="44"/>
      <c r="E37" s="44"/>
      <c r="F37" s="44"/>
      <c r="G37" s="44"/>
      <c r="H37" s="44"/>
      <c r="I37" s="44"/>
      <c r="J37" s="44"/>
      <c r="K37" s="44"/>
      <c r="N37" s="1">
        <f t="shared" si="0"/>
        <v>0</v>
      </c>
    </row>
    <row r="38" spans="1:14">
      <c r="N38" s="1">
        <f t="shared" si="0"/>
        <v>0</v>
      </c>
    </row>
    <row r="39" spans="1:14">
      <c r="N39" s="1">
        <f t="shared" si="0"/>
        <v>0</v>
      </c>
    </row>
    <row r="40" spans="1:14">
      <c r="N40" s="1">
        <f t="shared" si="0"/>
        <v>0</v>
      </c>
    </row>
    <row r="41" spans="1:14">
      <c r="N41" s="1">
        <f t="shared" si="0"/>
        <v>0</v>
      </c>
    </row>
    <row r="42" spans="1:14">
      <c r="N42" s="1">
        <f t="shared" si="0"/>
        <v>0</v>
      </c>
    </row>
    <row r="43" spans="1:14">
      <c r="N43" s="1">
        <f t="shared" si="0"/>
        <v>0</v>
      </c>
    </row>
    <row r="44" spans="1:14">
      <c r="N44" s="1">
        <f t="shared" si="0"/>
        <v>0</v>
      </c>
    </row>
    <row r="45" spans="1:14">
      <c r="N45" s="1">
        <f t="shared" si="0"/>
        <v>0</v>
      </c>
    </row>
    <row r="46" spans="1:14">
      <c r="N46" s="1">
        <f t="shared" si="0"/>
        <v>0</v>
      </c>
    </row>
    <row r="47" spans="1:14">
      <c r="N47" s="1">
        <f t="shared" si="0"/>
        <v>0</v>
      </c>
    </row>
    <row r="48" spans="1:14">
      <c r="N48" s="1">
        <f t="shared" si="0"/>
        <v>0</v>
      </c>
    </row>
    <row r="49" spans="14:14">
      <c r="N49" s="1">
        <f t="shared" si="0"/>
        <v>0</v>
      </c>
    </row>
    <row r="50" spans="14:14">
      <c r="N50" s="1">
        <f t="shared" si="0"/>
        <v>0</v>
      </c>
    </row>
    <row r="51" spans="14:14">
      <c r="N51" s="1">
        <f t="shared" si="0"/>
        <v>0</v>
      </c>
    </row>
    <row r="52" spans="14:14">
      <c r="N52" s="1">
        <f t="shared" si="0"/>
        <v>0</v>
      </c>
    </row>
    <row r="53" spans="14:14">
      <c r="N53" s="1">
        <f t="shared" si="0"/>
        <v>0</v>
      </c>
    </row>
    <row r="54" spans="14:14">
      <c r="N54" s="1">
        <f t="shared" si="0"/>
        <v>0</v>
      </c>
    </row>
    <row r="55" spans="14:14">
      <c r="N55" s="1">
        <f t="shared" si="0"/>
        <v>0</v>
      </c>
    </row>
    <row r="56" spans="14:14">
      <c r="N56" s="1">
        <f t="shared" si="0"/>
        <v>0</v>
      </c>
    </row>
    <row r="57" spans="14:14">
      <c r="N57" s="1">
        <f t="shared" si="0"/>
        <v>0</v>
      </c>
    </row>
    <row r="58" spans="14:14">
      <c r="N58" s="1">
        <f t="shared" si="0"/>
        <v>0</v>
      </c>
    </row>
    <row r="59" spans="14:14">
      <c r="N59" s="1">
        <f t="shared" si="0"/>
        <v>0</v>
      </c>
    </row>
    <row r="60" spans="14:14">
      <c r="N60" s="1">
        <f t="shared" si="0"/>
        <v>0</v>
      </c>
    </row>
    <row r="61" spans="14:14">
      <c r="N61" s="1">
        <f t="shared" si="0"/>
        <v>0</v>
      </c>
    </row>
    <row r="62" spans="14:14">
      <c r="N62" s="1">
        <f t="shared" si="0"/>
        <v>0</v>
      </c>
    </row>
    <row r="63" spans="14:14">
      <c r="N63" s="1">
        <f t="shared" si="0"/>
        <v>0</v>
      </c>
    </row>
    <row r="64" spans="14:14">
      <c r="N64" s="1">
        <f t="shared" si="0"/>
        <v>0</v>
      </c>
    </row>
    <row r="65" spans="14:14">
      <c r="N65" s="1">
        <f t="shared" si="0"/>
        <v>0</v>
      </c>
    </row>
    <row r="66" spans="14:14">
      <c r="N66" s="1">
        <f t="shared" si="0"/>
        <v>0</v>
      </c>
    </row>
    <row r="67" spans="14:14">
      <c r="N67" s="1">
        <f t="shared" si="0"/>
        <v>0</v>
      </c>
    </row>
    <row r="68" spans="14:14">
      <c r="N68" s="1">
        <f t="shared" ref="N68:N131" si="1">IF(K68="yes",1,0)</f>
        <v>0</v>
      </c>
    </row>
    <row r="69" spans="14:14">
      <c r="N69" s="1">
        <f t="shared" si="1"/>
        <v>0</v>
      </c>
    </row>
    <row r="70" spans="14:14">
      <c r="N70" s="1">
        <f t="shared" si="1"/>
        <v>0</v>
      </c>
    </row>
    <row r="71" spans="14:14">
      <c r="N71" s="1">
        <f t="shared" si="1"/>
        <v>0</v>
      </c>
    </row>
    <row r="72" spans="14:14">
      <c r="N72" s="1">
        <f t="shared" si="1"/>
        <v>0</v>
      </c>
    </row>
    <row r="73" spans="14:14">
      <c r="N73" s="1">
        <f t="shared" si="1"/>
        <v>0</v>
      </c>
    </row>
    <row r="74" spans="14:14">
      <c r="N74" s="1">
        <f t="shared" si="1"/>
        <v>0</v>
      </c>
    </row>
    <row r="75" spans="14:14">
      <c r="N75" s="1">
        <f t="shared" si="1"/>
        <v>0</v>
      </c>
    </row>
    <row r="76" spans="14:14">
      <c r="N76" s="1">
        <f t="shared" si="1"/>
        <v>0</v>
      </c>
    </row>
    <row r="77" spans="14:14">
      <c r="N77" s="1">
        <f t="shared" si="1"/>
        <v>0</v>
      </c>
    </row>
    <row r="78" spans="14:14">
      <c r="N78" s="1">
        <f t="shared" si="1"/>
        <v>0</v>
      </c>
    </row>
    <row r="79" spans="14:14">
      <c r="N79" s="1">
        <f t="shared" si="1"/>
        <v>0</v>
      </c>
    </row>
    <row r="80" spans="14:14">
      <c r="N80" s="1">
        <f t="shared" si="1"/>
        <v>0</v>
      </c>
    </row>
    <row r="81" spans="14:14">
      <c r="N81" s="1">
        <f t="shared" si="1"/>
        <v>0</v>
      </c>
    </row>
    <row r="82" spans="14:14">
      <c r="N82" s="1">
        <f t="shared" si="1"/>
        <v>0</v>
      </c>
    </row>
    <row r="83" spans="14:14">
      <c r="N83" s="1">
        <f t="shared" si="1"/>
        <v>0</v>
      </c>
    </row>
    <row r="84" spans="14:14">
      <c r="N84" s="1">
        <f t="shared" si="1"/>
        <v>0</v>
      </c>
    </row>
    <row r="85" spans="14:14">
      <c r="N85" s="1">
        <f t="shared" si="1"/>
        <v>0</v>
      </c>
    </row>
    <row r="86" spans="14:14">
      <c r="N86" s="1">
        <f t="shared" si="1"/>
        <v>0</v>
      </c>
    </row>
    <row r="87" spans="14:14">
      <c r="N87" s="1">
        <f t="shared" si="1"/>
        <v>0</v>
      </c>
    </row>
    <row r="88" spans="14:14">
      <c r="N88" s="1">
        <f t="shared" si="1"/>
        <v>0</v>
      </c>
    </row>
    <row r="89" spans="14:14">
      <c r="N89" s="1">
        <f t="shared" si="1"/>
        <v>0</v>
      </c>
    </row>
    <row r="90" spans="14:14">
      <c r="N90" s="1">
        <f t="shared" si="1"/>
        <v>0</v>
      </c>
    </row>
    <row r="91" spans="14:14">
      <c r="N91" s="1">
        <f t="shared" si="1"/>
        <v>0</v>
      </c>
    </row>
    <row r="92" spans="14:14">
      <c r="N92" s="1">
        <f t="shared" si="1"/>
        <v>0</v>
      </c>
    </row>
    <row r="93" spans="14:14">
      <c r="N93" s="1">
        <f t="shared" si="1"/>
        <v>0</v>
      </c>
    </row>
    <row r="94" spans="14:14">
      <c r="N94" s="1">
        <f t="shared" si="1"/>
        <v>0</v>
      </c>
    </row>
    <row r="95" spans="14:14">
      <c r="N95" s="1">
        <f t="shared" si="1"/>
        <v>0</v>
      </c>
    </row>
    <row r="96" spans="14:14">
      <c r="N96" s="1">
        <f t="shared" si="1"/>
        <v>0</v>
      </c>
    </row>
    <row r="97" spans="14:14">
      <c r="N97" s="1">
        <f t="shared" si="1"/>
        <v>0</v>
      </c>
    </row>
    <row r="98" spans="14:14">
      <c r="N98" s="1">
        <f t="shared" si="1"/>
        <v>0</v>
      </c>
    </row>
    <row r="99" spans="14:14">
      <c r="N99" s="1">
        <f t="shared" si="1"/>
        <v>0</v>
      </c>
    </row>
    <row r="100" spans="14:14">
      <c r="N100" s="1">
        <f t="shared" si="1"/>
        <v>0</v>
      </c>
    </row>
    <row r="101" spans="14:14">
      <c r="N101" s="1">
        <f t="shared" si="1"/>
        <v>0</v>
      </c>
    </row>
    <row r="102" spans="14:14">
      <c r="N102" s="1">
        <f t="shared" si="1"/>
        <v>0</v>
      </c>
    </row>
    <row r="103" spans="14:14">
      <c r="N103" s="1">
        <f t="shared" si="1"/>
        <v>0</v>
      </c>
    </row>
    <row r="104" spans="14:14">
      <c r="N104" s="1">
        <f t="shared" si="1"/>
        <v>0</v>
      </c>
    </row>
    <row r="105" spans="14:14">
      <c r="N105" s="1">
        <f t="shared" si="1"/>
        <v>0</v>
      </c>
    </row>
    <row r="106" spans="14:14">
      <c r="N106" s="1">
        <f t="shared" si="1"/>
        <v>0</v>
      </c>
    </row>
    <row r="107" spans="14:14">
      <c r="N107" s="1">
        <f t="shared" si="1"/>
        <v>0</v>
      </c>
    </row>
    <row r="108" spans="14:14">
      <c r="N108" s="1">
        <f t="shared" si="1"/>
        <v>0</v>
      </c>
    </row>
    <row r="109" spans="14:14">
      <c r="N109" s="1">
        <f t="shared" si="1"/>
        <v>0</v>
      </c>
    </row>
    <row r="110" spans="14:14">
      <c r="N110" s="1">
        <f t="shared" si="1"/>
        <v>0</v>
      </c>
    </row>
    <row r="111" spans="14:14">
      <c r="N111" s="1">
        <f t="shared" si="1"/>
        <v>0</v>
      </c>
    </row>
    <row r="112" spans="14:14">
      <c r="N112" s="1">
        <f t="shared" si="1"/>
        <v>0</v>
      </c>
    </row>
    <row r="113" spans="14:14">
      <c r="N113" s="1">
        <f t="shared" si="1"/>
        <v>0</v>
      </c>
    </row>
    <row r="114" spans="14:14">
      <c r="N114" s="1">
        <f t="shared" si="1"/>
        <v>0</v>
      </c>
    </row>
    <row r="115" spans="14:14">
      <c r="N115" s="1">
        <f t="shared" si="1"/>
        <v>0</v>
      </c>
    </row>
    <row r="116" spans="14:14">
      <c r="N116" s="1">
        <f t="shared" si="1"/>
        <v>0</v>
      </c>
    </row>
    <row r="117" spans="14:14">
      <c r="N117" s="1">
        <f t="shared" si="1"/>
        <v>0</v>
      </c>
    </row>
    <row r="118" spans="14:14">
      <c r="N118" s="1">
        <f t="shared" si="1"/>
        <v>0</v>
      </c>
    </row>
    <row r="119" spans="14:14">
      <c r="N119" s="1">
        <f t="shared" si="1"/>
        <v>0</v>
      </c>
    </row>
    <row r="120" spans="14:14">
      <c r="N120" s="1">
        <f t="shared" si="1"/>
        <v>0</v>
      </c>
    </row>
    <row r="121" spans="14:14">
      <c r="N121" s="1">
        <f t="shared" si="1"/>
        <v>0</v>
      </c>
    </row>
    <row r="122" spans="14:14">
      <c r="N122" s="1">
        <f t="shared" si="1"/>
        <v>0</v>
      </c>
    </row>
    <row r="123" spans="14:14">
      <c r="N123" s="1">
        <f t="shared" si="1"/>
        <v>0</v>
      </c>
    </row>
    <row r="124" spans="14:14">
      <c r="N124" s="1">
        <f t="shared" si="1"/>
        <v>0</v>
      </c>
    </row>
    <row r="125" spans="14:14">
      <c r="N125" s="1">
        <f t="shared" si="1"/>
        <v>0</v>
      </c>
    </row>
    <row r="126" spans="14:14">
      <c r="N126" s="1">
        <f t="shared" si="1"/>
        <v>0</v>
      </c>
    </row>
    <row r="127" spans="14:14">
      <c r="N127" s="1">
        <f t="shared" si="1"/>
        <v>0</v>
      </c>
    </row>
    <row r="128" spans="14:14">
      <c r="N128" s="1">
        <f t="shared" si="1"/>
        <v>0</v>
      </c>
    </row>
    <row r="129" spans="14:14">
      <c r="N129" s="1">
        <f t="shared" si="1"/>
        <v>0</v>
      </c>
    </row>
    <row r="130" spans="14:14">
      <c r="N130" s="1">
        <f t="shared" si="1"/>
        <v>0</v>
      </c>
    </row>
    <row r="131" spans="14:14">
      <c r="N131" s="1">
        <f t="shared" si="1"/>
        <v>0</v>
      </c>
    </row>
    <row r="132" spans="14:14">
      <c r="N132" s="1">
        <f t="shared" ref="N132:N196" si="2">IF(K132="yes",1,0)</f>
        <v>0</v>
      </c>
    </row>
    <row r="133" spans="14:14">
      <c r="N133" s="1">
        <f t="shared" si="2"/>
        <v>0</v>
      </c>
    </row>
    <row r="134" spans="14:14">
      <c r="N134" s="1">
        <f t="shared" si="2"/>
        <v>0</v>
      </c>
    </row>
    <row r="135" spans="14:14">
      <c r="N135" s="1">
        <f t="shared" si="2"/>
        <v>0</v>
      </c>
    </row>
    <row r="136" spans="14:14">
      <c r="N136" s="1">
        <f t="shared" si="2"/>
        <v>0</v>
      </c>
    </row>
    <row r="137" spans="14:14">
      <c r="N137" s="1">
        <f t="shared" si="2"/>
        <v>0</v>
      </c>
    </row>
    <row r="138" spans="14:14">
      <c r="N138" s="1">
        <f t="shared" si="2"/>
        <v>0</v>
      </c>
    </row>
    <row r="139" spans="14:14">
      <c r="N139" s="1">
        <f t="shared" si="2"/>
        <v>0</v>
      </c>
    </row>
    <row r="140" spans="14:14">
      <c r="N140" s="1">
        <f t="shared" si="2"/>
        <v>0</v>
      </c>
    </row>
    <row r="141" spans="14:14">
      <c r="N141" s="1">
        <f t="shared" si="2"/>
        <v>0</v>
      </c>
    </row>
    <row r="142" spans="14:14">
      <c r="N142" s="1">
        <f t="shared" si="2"/>
        <v>0</v>
      </c>
    </row>
    <row r="143" spans="14:14">
      <c r="N143" s="1">
        <f t="shared" si="2"/>
        <v>0</v>
      </c>
    </row>
    <row r="144" spans="14:14">
      <c r="N144" s="1">
        <f t="shared" si="2"/>
        <v>0</v>
      </c>
    </row>
    <row r="145" spans="14:14">
      <c r="N145" s="1">
        <f t="shared" si="2"/>
        <v>0</v>
      </c>
    </row>
    <row r="146" spans="14:14">
      <c r="N146" s="1">
        <f t="shared" si="2"/>
        <v>0</v>
      </c>
    </row>
    <row r="147" spans="14:14">
      <c r="N147" s="1">
        <f t="shared" si="2"/>
        <v>0</v>
      </c>
    </row>
    <row r="148" spans="14:14">
      <c r="N148" s="1">
        <f t="shared" si="2"/>
        <v>0</v>
      </c>
    </row>
    <row r="149" spans="14:14">
      <c r="N149" s="1">
        <f t="shared" si="2"/>
        <v>0</v>
      </c>
    </row>
    <row r="150" spans="14:14">
      <c r="N150" s="1">
        <f t="shared" si="2"/>
        <v>0</v>
      </c>
    </row>
    <row r="151" spans="14:14">
      <c r="N151" s="1">
        <f t="shared" si="2"/>
        <v>0</v>
      </c>
    </row>
    <row r="152" spans="14:14">
      <c r="N152" s="1">
        <f t="shared" si="2"/>
        <v>0</v>
      </c>
    </row>
    <row r="153" spans="14:14">
      <c r="N153" s="1">
        <f t="shared" si="2"/>
        <v>0</v>
      </c>
    </row>
    <row r="154" spans="14:14">
      <c r="N154" s="1">
        <f t="shared" si="2"/>
        <v>0</v>
      </c>
    </row>
    <row r="155" spans="14:14">
      <c r="N155" s="1">
        <f t="shared" si="2"/>
        <v>0</v>
      </c>
    </row>
    <row r="156" spans="14:14">
      <c r="N156" s="1">
        <f t="shared" si="2"/>
        <v>0</v>
      </c>
    </row>
    <row r="157" spans="14:14">
      <c r="N157" s="1">
        <f t="shared" si="2"/>
        <v>0</v>
      </c>
    </row>
    <row r="158" spans="14:14">
      <c r="N158" s="1">
        <f t="shared" si="2"/>
        <v>0</v>
      </c>
    </row>
    <row r="159" spans="14:14">
      <c r="N159" s="1">
        <f t="shared" si="2"/>
        <v>0</v>
      </c>
    </row>
    <row r="160" spans="14:14">
      <c r="N160" s="1">
        <f t="shared" si="2"/>
        <v>0</v>
      </c>
    </row>
    <row r="161" spans="14:14">
      <c r="N161" s="1">
        <f t="shared" si="2"/>
        <v>0</v>
      </c>
    </row>
    <row r="162" spans="14:14">
      <c r="N162" s="1">
        <f t="shared" si="2"/>
        <v>0</v>
      </c>
    </row>
    <row r="163" spans="14:14">
      <c r="N163" s="1">
        <f t="shared" si="2"/>
        <v>0</v>
      </c>
    </row>
    <row r="164" spans="14:14">
      <c r="N164" s="1">
        <f t="shared" si="2"/>
        <v>0</v>
      </c>
    </row>
    <row r="165" spans="14:14">
      <c r="N165" s="1">
        <f t="shared" si="2"/>
        <v>0</v>
      </c>
    </row>
    <row r="166" spans="14:14">
      <c r="N166" s="1">
        <f t="shared" si="2"/>
        <v>0</v>
      </c>
    </row>
    <row r="167" spans="14:14">
      <c r="N167" s="1">
        <f t="shared" si="2"/>
        <v>0</v>
      </c>
    </row>
    <row r="168" spans="14:14">
      <c r="N168" s="1">
        <f t="shared" si="2"/>
        <v>0</v>
      </c>
    </row>
    <row r="169" spans="14:14">
      <c r="N169" s="1">
        <f t="shared" si="2"/>
        <v>0</v>
      </c>
    </row>
    <row r="170" spans="14:14">
      <c r="N170" s="1">
        <f t="shared" si="2"/>
        <v>0</v>
      </c>
    </row>
    <row r="171" spans="14:14">
      <c r="N171" s="1">
        <f t="shared" si="2"/>
        <v>0</v>
      </c>
    </row>
    <row r="172" spans="14:14">
      <c r="N172" s="1">
        <f t="shared" si="2"/>
        <v>0</v>
      </c>
    </row>
    <row r="173" spans="14:14">
      <c r="N173" s="1">
        <f t="shared" si="2"/>
        <v>0</v>
      </c>
    </row>
    <row r="174" spans="14:14">
      <c r="N174" s="1">
        <f t="shared" si="2"/>
        <v>0</v>
      </c>
    </row>
    <row r="175" spans="14:14">
      <c r="N175" s="1">
        <f t="shared" si="2"/>
        <v>0</v>
      </c>
    </row>
    <row r="176" spans="14:14">
      <c r="N176" s="1">
        <f t="shared" si="2"/>
        <v>0</v>
      </c>
    </row>
    <row r="177" spans="14:14">
      <c r="N177" s="1">
        <f t="shared" si="2"/>
        <v>0</v>
      </c>
    </row>
    <row r="178" spans="14:14">
      <c r="N178" s="1">
        <f t="shared" si="2"/>
        <v>0</v>
      </c>
    </row>
    <row r="179" spans="14:14">
      <c r="N179" s="1">
        <f t="shared" si="2"/>
        <v>0</v>
      </c>
    </row>
    <row r="180" spans="14:14">
      <c r="N180" s="1">
        <f t="shared" si="2"/>
        <v>0</v>
      </c>
    </row>
    <row r="181" spans="14:14">
      <c r="N181" s="1">
        <f t="shared" si="2"/>
        <v>0</v>
      </c>
    </row>
    <row r="182" spans="14:14">
      <c r="N182" s="1">
        <f t="shared" si="2"/>
        <v>0</v>
      </c>
    </row>
    <row r="183" spans="14:14">
      <c r="N183" s="1">
        <f t="shared" si="2"/>
        <v>0</v>
      </c>
    </row>
    <row r="184" spans="14:14">
      <c r="N184" s="1">
        <f t="shared" si="2"/>
        <v>0</v>
      </c>
    </row>
    <row r="185" spans="14:14">
      <c r="N185" s="1">
        <f t="shared" si="2"/>
        <v>0</v>
      </c>
    </row>
    <row r="186" spans="14:14">
      <c r="N186" s="1">
        <f t="shared" si="2"/>
        <v>0</v>
      </c>
    </row>
    <row r="187" spans="14:14">
      <c r="N187" s="1">
        <f t="shared" si="2"/>
        <v>0</v>
      </c>
    </row>
    <row r="188" spans="14:14">
      <c r="N188" s="1">
        <f t="shared" si="2"/>
        <v>0</v>
      </c>
    </row>
    <row r="189" spans="14:14">
      <c r="N189" s="1">
        <f t="shared" si="2"/>
        <v>0</v>
      </c>
    </row>
    <row r="190" spans="14:14">
      <c r="N190" s="1">
        <f t="shared" si="2"/>
        <v>0</v>
      </c>
    </row>
    <row r="191" spans="14:14">
      <c r="N191" s="1">
        <f t="shared" si="2"/>
        <v>0</v>
      </c>
    </row>
    <row r="192" spans="14:14">
      <c r="N192" s="1">
        <f t="shared" si="2"/>
        <v>0</v>
      </c>
    </row>
    <row r="193" spans="14:14">
      <c r="N193" s="1">
        <f t="shared" si="2"/>
        <v>0</v>
      </c>
    </row>
    <row r="194" spans="14:14">
      <c r="N194" s="1">
        <f t="shared" si="2"/>
        <v>0</v>
      </c>
    </row>
    <row r="195" spans="14:14">
      <c r="N195" s="1">
        <f t="shared" si="2"/>
        <v>0</v>
      </c>
    </row>
    <row r="196" spans="14:14">
      <c r="N196" s="1">
        <f t="shared" si="2"/>
        <v>0</v>
      </c>
    </row>
    <row r="197" spans="14:14">
      <c r="N197" s="1">
        <f t="shared" ref="N197:N222" si="3">IF(K197="yes",1,0)</f>
        <v>0</v>
      </c>
    </row>
    <row r="198" spans="14:14">
      <c r="N198" s="1">
        <f t="shared" si="3"/>
        <v>0</v>
      </c>
    </row>
    <row r="199" spans="14:14">
      <c r="N199" s="1">
        <f t="shared" si="3"/>
        <v>0</v>
      </c>
    </row>
    <row r="200" spans="14:14">
      <c r="N200" s="1">
        <f t="shared" si="3"/>
        <v>0</v>
      </c>
    </row>
    <row r="201" spans="14:14">
      <c r="N201" s="1">
        <f t="shared" si="3"/>
        <v>0</v>
      </c>
    </row>
    <row r="202" spans="14:14">
      <c r="N202" s="1">
        <f t="shared" si="3"/>
        <v>0</v>
      </c>
    </row>
    <row r="203" spans="14:14">
      <c r="N203" s="1">
        <f t="shared" si="3"/>
        <v>0</v>
      </c>
    </row>
    <row r="204" spans="14:14">
      <c r="N204" s="1">
        <f t="shared" si="3"/>
        <v>0</v>
      </c>
    </row>
    <row r="205" spans="14:14">
      <c r="N205" s="1">
        <f t="shared" si="3"/>
        <v>0</v>
      </c>
    </row>
    <row r="206" spans="14:14">
      <c r="N206" s="1">
        <f t="shared" si="3"/>
        <v>0</v>
      </c>
    </row>
    <row r="207" spans="14:14">
      <c r="N207" s="1">
        <f t="shared" si="3"/>
        <v>0</v>
      </c>
    </row>
    <row r="208" spans="14:14">
      <c r="N208" s="1">
        <f t="shared" si="3"/>
        <v>0</v>
      </c>
    </row>
    <row r="209" spans="14:14">
      <c r="N209" s="1">
        <f t="shared" si="3"/>
        <v>0</v>
      </c>
    </row>
    <row r="210" spans="14:14">
      <c r="N210" s="1">
        <f t="shared" si="3"/>
        <v>0</v>
      </c>
    </row>
    <row r="211" spans="14:14">
      <c r="N211" s="1">
        <f t="shared" si="3"/>
        <v>0</v>
      </c>
    </row>
    <row r="212" spans="14:14">
      <c r="N212" s="1">
        <f t="shared" si="3"/>
        <v>0</v>
      </c>
    </row>
    <row r="213" spans="14:14">
      <c r="N213" s="1">
        <f t="shared" si="3"/>
        <v>0</v>
      </c>
    </row>
    <row r="214" spans="14:14">
      <c r="N214" s="1">
        <f t="shared" si="3"/>
        <v>0</v>
      </c>
    </row>
    <row r="215" spans="14:14">
      <c r="N215" s="1">
        <f t="shared" si="3"/>
        <v>0</v>
      </c>
    </row>
    <row r="216" spans="14:14">
      <c r="N216" s="1">
        <f t="shared" si="3"/>
        <v>0</v>
      </c>
    </row>
    <row r="217" spans="14:14">
      <c r="N217" s="1">
        <f t="shared" si="3"/>
        <v>0</v>
      </c>
    </row>
    <row r="218" spans="14:14">
      <c r="N218" s="1">
        <f t="shared" si="3"/>
        <v>0</v>
      </c>
    </row>
    <row r="219" spans="14:14">
      <c r="N219" s="1">
        <f t="shared" si="3"/>
        <v>0</v>
      </c>
    </row>
    <row r="220" spans="14:14">
      <c r="N220" s="1">
        <f t="shared" si="3"/>
        <v>0</v>
      </c>
    </row>
    <row r="221" spans="14:14">
      <c r="N221" s="1">
        <f t="shared" si="3"/>
        <v>0</v>
      </c>
    </row>
    <row r="222" spans="14:14">
      <c r="N222" s="1">
        <f t="shared" si="3"/>
        <v>0</v>
      </c>
    </row>
  </sheetData>
  <hyperlinks>
    <hyperlink ref="A1" location="'QUICK LINK'!A1" display="QUICK LINK" xr:uid="{3AAF8627-8166-491F-8864-9F1188B88748}"/>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MJ399"/>
  <sheetViews>
    <sheetView workbookViewId="0">
      <pane xSplit="3" ySplit="1" topLeftCell="F104" activePane="bottomRight" state="frozen"/>
      <selection pane="topRight"/>
      <selection pane="bottomLeft"/>
      <selection pane="bottomRight" activeCell="M121" sqref="M121"/>
    </sheetView>
  </sheetViews>
  <sheetFormatPr defaultRowHeight="15"/>
  <cols>
    <col min="1" max="1" width="6.375" style="6" customWidth="1"/>
    <col min="2" max="2" width="4.75" style="1" customWidth="1"/>
    <col min="3" max="3" width="5.75" style="2" customWidth="1"/>
    <col min="4" max="4" width="15" style="1" customWidth="1"/>
    <col min="5" max="5" width="88" style="1" customWidth="1"/>
    <col min="6" max="6" width="19.125" style="1" customWidth="1"/>
    <col min="7" max="7" width="10.125" style="1" customWidth="1"/>
    <col min="8" max="8" width="12.25" style="2" customWidth="1"/>
    <col min="9" max="9" width="15.5" style="2" customWidth="1"/>
    <col min="10" max="10" width="15.5" style="1" customWidth="1"/>
    <col min="11" max="11" width="8.5" style="1" customWidth="1"/>
    <col min="12" max="12" width="11.125" style="1" customWidth="1"/>
    <col min="13" max="1023" width="8.5" style="1" customWidth="1"/>
    <col min="1024" max="1024" width="9.125" style="1" customWidth="1"/>
    <col min="1025" max="1025" width="9" customWidth="1"/>
  </cols>
  <sheetData>
    <row r="1" spans="1:14" ht="29.25" customHeight="1">
      <c r="A1" s="101" t="s">
        <v>3663</v>
      </c>
      <c r="B1" s="40" t="s">
        <v>0</v>
      </c>
      <c r="C1" s="40" t="s">
        <v>1</v>
      </c>
      <c r="D1" s="40" t="s">
        <v>2</v>
      </c>
      <c r="E1" s="40" t="s">
        <v>3</v>
      </c>
      <c r="F1" s="40" t="s">
        <v>4</v>
      </c>
      <c r="G1" s="77" t="s">
        <v>5</v>
      </c>
      <c r="H1" s="75" t="s">
        <v>3644</v>
      </c>
      <c r="I1" s="77" t="s">
        <v>6</v>
      </c>
      <c r="J1" s="74" t="s">
        <v>3643</v>
      </c>
      <c r="K1" s="78" t="s">
        <v>3646</v>
      </c>
      <c r="L1" s="77" t="s">
        <v>7</v>
      </c>
      <c r="M1" s="102">
        <f>COUNT(C2:C500)</f>
        <v>394</v>
      </c>
      <c r="N1" s="102">
        <f>SUM(N2:N500)</f>
        <v>290</v>
      </c>
    </row>
    <row r="2" spans="1:14">
      <c r="A2" s="14" t="s">
        <v>19</v>
      </c>
      <c r="B2" s="1" t="s">
        <v>538</v>
      </c>
      <c r="C2" s="2">
        <v>1</v>
      </c>
      <c r="D2" s="1" t="s">
        <v>539</v>
      </c>
      <c r="E2" s="1" t="s">
        <v>540</v>
      </c>
      <c r="F2" s="1" t="s">
        <v>284</v>
      </c>
      <c r="H2" s="14" t="s">
        <v>541</v>
      </c>
      <c r="I2" s="14"/>
      <c r="J2" s="23"/>
      <c r="K2" s="38"/>
      <c r="N2" s="1">
        <f>IF(K2="yes",1,0)</f>
        <v>0</v>
      </c>
    </row>
    <row r="3" spans="1:14">
      <c r="A3" s="14" t="s">
        <v>19</v>
      </c>
      <c r="B3" s="1" t="s">
        <v>538</v>
      </c>
      <c r="C3" s="2">
        <v>2</v>
      </c>
      <c r="D3" s="1" t="s">
        <v>539</v>
      </c>
      <c r="E3" s="1" t="s">
        <v>542</v>
      </c>
      <c r="F3" s="1" t="s">
        <v>300</v>
      </c>
      <c r="J3" s="23"/>
      <c r="K3" s="38"/>
      <c r="N3" s="1">
        <f>IF(K3="yes",1,0)</f>
        <v>0</v>
      </c>
    </row>
    <row r="4" spans="1:14">
      <c r="A4" s="14" t="s">
        <v>19</v>
      </c>
      <c r="B4" s="1" t="s">
        <v>538</v>
      </c>
      <c r="C4" s="2">
        <v>3</v>
      </c>
      <c r="D4" s="1" t="s">
        <v>539</v>
      </c>
      <c r="E4" s="1" t="s">
        <v>543</v>
      </c>
      <c r="F4" s="1" t="s">
        <v>544</v>
      </c>
      <c r="H4" s="10">
        <v>37257</v>
      </c>
      <c r="I4" s="10"/>
      <c r="J4" s="23"/>
      <c r="K4" s="38"/>
      <c r="N4" s="1">
        <f t="shared" ref="N4:N67" si="0">IF(K4="yes",1,0)</f>
        <v>0</v>
      </c>
    </row>
    <row r="5" spans="1:14">
      <c r="A5" s="14"/>
      <c r="B5" s="1" t="s">
        <v>538</v>
      </c>
      <c r="C5" s="2">
        <v>4</v>
      </c>
      <c r="D5" s="1" t="s">
        <v>539</v>
      </c>
      <c r="E5" s="1" t="s">
        <v>545</v>
      </c>
      <c r="F5" s="1" t="s">
        <v>546</v>
      </c>
      <c r="H5" s="14" t="s">
        <v>547</v>
      </c>
      <c r="I5" s="14"/>
      <c r="J5" s="23"/>
      <c r="K5" s="38"/>
      <c r="N5" s="1">
        <f t="shared" si="0"/>
        <v>0</v>
      </c>
    </row>
    <row r="6" spans="1:14">
      <c r="A6" s="14"/>
      <c r="B6" s="1" t="s">
        <v>538</v>
      </c>
      <c r="C6" s="2">
        <v>5</v>
      </c>
      <c r="D6" s="1" t="s">
        <v>539</v>
      </c>
      <c r="E6" s="1" t="s">
        <v>548</v>
      </c>
      <c r="F6" s="1" t="s">
        <v>549</v>
      </c>
      <c r="H6" s="10">
        <v>19450</v>
      </c>
      <c r="I6" s="10"/>
      <c r="J6" s="23"/>
      <c r="K6" s="38"/>
      <c r="N6" s="1">
        <f t="shared" si="0"/>
        <v>0</v>
      </c>
    </row>
    <row r="7" spans="1:14">
      <c r="A7" s="14" t="s">
        <v>19</v>
      </c>
      <c r="B7" s="1" t="s">
        <v>538</v>
      </c>
      <c r="C7" s="2" t="s">
        <v>550</v>
      </c>
      <c r="D7" s="1" t="s">
        <v>539</v>
      </c>
      <c r="E7" s="1" t="s">
        <v>551</v>
      </c>
      <c r="F7" s="1" t="s">
        <v>552</v>
      </c>
      <c r="H7" s="14" t="s">
        <v>553</v>
      </c>
      <c r="I7" s="14"/>
      <c r="J7" s="23"/>
      <c r="K7" s="38"/>
      <c r="N7" s="1">
        <f t="shared" si="0"/>
        <v>0</v>
      </c>
    </row>
    <row r="8" spans="1:14">
      <c r="A8" s="14" t="s">
        <v>19</v>
      </c>
      <c r="B8" s="1" t="s">
        <v>538</v>
      </c>
      <c r="C8" s="2">
        <v>7</v>
      </c>
      <c r="D8" s="1" t="s">
        <v>539</v>
      </c>
      <c r="E8" s="1" t="s">
        <v>554</v>
      </c>
      <c r="F8" s="1" t="s">
        <v>300</v>
      </c>
      <c r="H8" s="14" t="s">
        <v>555</v>
      </c>
      <c r="I8" s="14"/>
      <c r="J8" s="23"/>
      <c r="K8" s="38"/>
      <c r="N8" s="1">
        <f t="shared" si="0"/>
        <v>0</v>
      </c>
    </row>
    <row r="9" spans="1:14">
      <c r="A9" s="14" t="s">
        <v>19</v>
      </c>
      <c r="B9" s="1" t="s">
        <v>538</v>
      </c>
      <c r="C9" s="2">
        <v>8</v>
      </c>
      <c r="D9" s="1" t="s">
        <v>539</v>
      </c>
      <c r="E9" s="1" t="s">
        <v>556</v>
      </c>
      <c r="F9" s="1" t="s">
        <v>557</v>
      </c>
      <c r="H9" s="14" t="s">
        <v>558</v>
      </c>
      <c r="I9" s="14"/>
      <c r="J9" s="23"/>
      <c r="K9" s="38"/>
      <c r="N9" s="1">
        <f t="shared" si="0"/>
        <v>0</v>
      </c>
    </row>
    <row r="10" spans="1:14">
      <c r="A10" s="14"/>
      <c r="B10" s="1" t="s">
        <v>538</v>
      </c>
      <c r="C10" s="2">
        <v>9</v>
      </c>
      <c r="D10" s="1" t="s">
        <v>539</v>
      </c>
      <c r="E10" s="1" t="s">
        <v>559</v>
      </c>
      <c r="F10" s="1" t="s">
        <v>31</v>
      </c>
      <c r="H10" s="10">
        <v>37690</v>
      </c>
      <c r="I10" s="10"/>
      <c r="J10" s="23"/>
      <c r="K10" s="38"/>
      <c r="N10" s="1">
        <f t="shared" si="0"/>
        <v>0</v>
      </c>
    </row>
    <row r="11" spans="1:14">
      <c r="A11" s="14"/>
      <c r="B11" s="1" t="s">
        <v>538</v>
      </c>
      <c r="C11" s="2">
        <v>10</v>
      </c>
      <c r="D11" s="1" t="s">
        <v>539</v>
      </c>
      <c r="E11" s="1" t="s">
        <v>560</v>
      </c>
      <c r="F11" s="1" t="s">
        <v>561</v>
      </c>
      <c r="H11" s="14" t="s">
        <v>562</v>
      </c>
      <c r="I11" s="14"/>
      <c r="J11" s="23"/>
      <c r="K11" s="38"/>
      <c r="N11" s="1">
        <f t="shared" si="0"/>
        <v>0</v>
      </c>
    </row>
    <row r="12" spans="1:14">
      <c r="A12" s="14"/>
      <c r="B12" s="1" t="s">
        <v>538</v>
      </c>
      <c r="C12" s="2">
        <v>11</v>
      </c>
      <c r="D12" s="1" t="s">
        <v>539</v>
      </c>
      <c r="E12" s="1" t="s">
        <v>563</v>
      </c>
      <c r="F12" s="1" t="s">
        <v>561</v>
      </c>
      <c r="H12" s="14" t="s">
        <v>547</v>
      </c>
      <c r="I12" s="14"/>
      <c r="J12" s="23"/>
      <c r="K12" s="38"/>
      <c r="N12" s="1">
        <f t="shared" si="0"/>
        <v>0</v>
      </c>
    </row>
    <row r="13" spans="1:14">
      <c r="A13" s="14"/>
      <c r="B13" s="1" t="s">
        <v>538</v>
      </c>
      <c r="C13" s="2">
        <v>12</v>
      </c>
      <c r="D13" s="1" t="s">
        <v>539</v>
      </c>
      <c r="E13" s="1" t="s">
        <v>564</v>
      </c>
      <c r="F13" s="1" t="s">
        <v>544</v>
      </c>
      <c r="H13" s="2">
        <v>1945</v>
      </c>
      <c r="J13" s="23"/>
      <c r="K13" s="38"/>
      <c r="N13" s="1">
        <f t="shared" si="0"/>
        <v>0</v>
      </c>
    </row>
    <row r="14" spans="1:14">
      <c r="A14" s="14"/>
      <c r="B14" s="1" t="s">
        <v>538</v>
      </c>
      <c r="C14" s="2">
        <v>13</v>
      </c>
      <c r="D14" s="1" t="s">
        <v>539</v>
      </c>
      <c r="E14" s="1" t="s">
        <v>565</v>
      </c>
      <c r="F14" s="1" t="s">
        <v>25</v>
      </c>
      <c r="H14" s="10">
        <v>37654</v>
      </c>
      <c r="I14" s="10"/>
      <c r="J14" s="23"/>
      <c r="K14" s="38"/>
      <c r="N14" s="1">
        <f t="shared" si="0"/>
        <v>0</v>
      </c>
    </row>
    <row r="15" spans="1:14">
      <c r="A15" s="14"/>
      <c r="B15" s="1" t="s">
        <v>538</v>
      </c>
      <c r="C15" s="2">
        <v>14</v>
      </c>
      <c r="D15" s="1" t="s">
        <v>539</v>
      </c>
      <c r="E15" s="1" t="s">
        <v>566</v>
      </c>
      <c r="F15" s="1" t="s">
        <v>544</v>
      </c>
      <c r="H15" s="14" t="s">
        <v>349</v>
      </c>
      <c r="I15" s="14"/>
      <c r="J15" s="23"/>
      <c r="K15" s="38"/>
      <c r="N15" s="1">
        <f t="shared" si="0"/>
        <v>0</v>
      </c>
    </row>
    <row r="16" spans="1:14">
      <c r="A16" s="14"/>
      <c r="B16" s="1" t="s">
        <v>538</v>
      </c>
      <c r="C16" s="2">
        <v>15</v>
      </c>
      <c r="D16" s="1" t="s">
        <v>539</v>
      </c>
      <c r="E16" s="1" t="s">
        <v>567</v>
      </c>
      <c r="F16" s="1" t="s">
        <v>546</v>
      </c>
      <c r="H16" s="14" t="s">
        <v>547</v>
      </c>
      <c r="I16" s="14"/>
      <c r="J16" s="23"/>
      <c r="K16" s="38"/>
      <c r="N16" s="1">
        <f t="shared" si="0"/>
        <v>0</v>
      </c>
    </row>
    <row r="17" spans="1:14">
      <c r="A17" s="14"/>
      <c r="B17" s="1" t="s">
        <v>538</v>
      </c>
      <c r="C17" s="2">
        <v>16</v>
      </c>
      <c r="D17" s="1" t="s">
        <v>539</v>
      </c>
      <c r="E17" s="1" t="s">
        <v>568</v>
      </c>
      <c r="F17" s="1" t="s">
        <v>569</v>
      </c>
      <c r="H17" s="14" t="s">
        <v>570</v>
      </c>
      <c r="I17" s="14"/>
      <c r="J17" s="23"/>
      <c r="K17" s="38"/>
      <c r="N17" s="1">
        <f t="shared" si="0"/>
        <v>0</v>
      </c>
    </row>
    <row r="18" spans="1:14">
      <c r="A18" s="14" t="s">
        <v>19</v>
      </c>
      <c r="B18" s="1" t="s">
        <v>538</v>
      </c>
      <c r="C18" s="2">
        <v>17</v>
      </c>
      <c r="D18" s="1" t="s">
        <v>539</v>
      </c>
      <c r="E18" s="1" t="s">
        <v>571</v>
      </c>
      <c r="F18" s="1" t="s">
        <v>572</v>
      </c>
      <c r="H18" s="14" t="s">
        <v>573</v>
      </c>
      <c r="I18" s="14"/>
      <c r="J18" s="23"/>
      <c r="K18" s="38"/>
      <c r="N18" s="1">
        <f t="shared" si="0"/>
        <v>0</v>
      </c>
    </row>
    <row r="19" spans="1:14">
      <c r="A19" s="14"/>
      <c r="B19" s="1" t="s">
        <v>538</v>
      </c>
      <c r="C19" s="2">
        <v>18</v>
      </c>
      <c r="D19" s="1" t="s">
        <v>539</v>
      </c>
      <c r="E19" s="1" t="s">
        <v>574</v>
      </c>
      <c r="F19" s="1" t="s">
        <v>25</v>
      </c>
      <c r="H19" s="10">
        <v>37690</v>
      </c>
      <c r="I19" s="10"/>
      <c r="J19" s="23"/>
      <c r="K19" s="38"/>
      <c r="N19" s="1">
        <f t="shared" si="0"/>
        <v>0</v>
      </c>
    </row>
    <row r="20" spans="1:14">
      <c r="A20" s="14" t="s">
        <v>19</v>
      </c>
      <c r="B20" s="1" t="s">
        <v>538</v>
      </c>
      <c r="C20" s="2">
        <v>19</v>
      </c>
      <c r="D20" s="1" t="s">
        <v>539</v>
      </c>
      <c r="E20" s="1" t="s">
        <v>575</v>
      </c>
      <c r="F20" s="1" t="s">
        <v>25</v>
      </c>
      <c r="H20" s="2">
        <v>1910</v>
      </c>
      <c r="J20" s="23"/>
      <c r="K20" s="38"/>
      <c r="N20" s="1">
        <f t="shared" si="0"/>
        <v>0</v>
      </c>
    </row>
    <row r="21" spans="1:14">
      <c r="A21" s="14"/>
      <c r="B21" s="1" t="s">
        <v>538</v>
      </c>
      <c r="C21" s="2">
        <v>20</v>
      </c>
      <c r="D21" s="1" t="s">
        <v>539</v>
      </c>
      <c r="E21" s="1" t="s">
        <v>576</v>
      </c>
      <c r="F21" s="1" t="s">
        <v>25</v>
      </c>
      <c r="H21" s="10">
        <v>37473</v>
      </c>
      <c r="I21" s="10"/>
      <c r="J21" s="23"/>
      <c r="K21" s="38"/>
      <c r="N21" s="1">
        <f t="shared" si="0"/>
        <v>0</v>
      </c>
    </row>
    <row r="22" spans="1:14">
      <c r="A22" s="14"/>
      <c r="B22" s="1" t="s">
        <v>538</v>
      </c>
      <c r="C22" s="2">
        <v>21</v>
      </c>
      <c r="D22" s="1" t="s">
        <v>539</v>
      </c>
      <c r="E22" s="1" t="s">
        <v>577</v>
      </c>
      <c r="F22" s="1" t="s">
        <v>31</v>
      </c>
      <c r="H22" s="14" t="s">
        <v>570</v>
      </c>
      <c r="I22" s="14"/>
      <c r="J22" s="23"/>
      <c r="K22" s="38"/>
      <c r="N22" s="1">
        <f t="shared" si="0"/>
        <v>0</v>
      </c>
    </row>
    <row r="23" spans="1:14">
      <c r="A23" s="14"/>
      <c r="B23" s="1" t="s">
        <v>538</v>
      </c>
      <c r="C23" s="2">
        <v>22</v>
      </c>
      <c r="D23" s="1" t="s">
        <v>539</v>
      </c>
      <c r="E23" s="1" t="s">
        <v>578</v>
      </c>
      <c r="F23" s="1" t="s">
        <v>284</v>
      </c>
      <c r="H23" s="14" t="s">
        <v>570</v>
      </c>
      <c r="I23" s="14"/>
      <c r="J23" s="23"/>
      <c r="K23" s="38"/>
      <c r="N23" s="1">
        <f t="shared" si="0"/>
        <v>0</v>
      </c>
    </row>
    <row r="24" spans="1:14">
      <c r="A24" s="14" t="s">
        <v>19</v>
      </c>
      <c r="B24" s="1" t="s">
        <v>538</v>
      </c>
      <c r="C24" s="2">
        <v>23</v>
      </c>
      <c r="D24" s="1" t="s">
        <v>539</v>
      </c>
      <c r="E24" s="1" t="s">
        <v>579</v>
      </c>
      <c r="F24" s="1" t="s">
        <v>284</v>
      </c>
      <c r="H24" s="14" t="s">
        <v>570</v>
      </c>
      <c r="I24" s="14"/>
      <c r="J24" s="23"/>
      <c r="K24" s="38"/>
      <c r="N24" s="1">
        <f t="shared" si="0"/>
        <v>0</v>
      </c>
    </row>
    <row r="25" spans="1:14">
      <c r="A25" s="14" t="s">
        <v>19</v>
      </c>
      <c r="B25" s="1" t="s">
        <v>538</v>
      </c>
      <c r="C25" s="2">
        <v>24</v>
      </c>
      <c r="D25" s="1" t="s">
        <v>539</v>
      </c>
      <c r="E25" s="1" t="s">
        <v>580</v>
      </c>
      <c r="F25" s="1" t="s">
        <v>284</v>
      </c>
      <c r="H25" s="10">
        <v>37334</v>
      </c>
      <c r="I25" s="10"/>
      <c r="J25" s="23"/>
      <c r="K25" s="38"/>
      <c r="N25" s="1">
        <f t="shared" si="0"/>
        <v>0</v>
      </c>
    </row>
    <row r="26" spans="1:14">
      <c r="A26" s="14" t="s">
        <v>19</v>
      </c>
      <c r="B26" s="1" t="s">
        <v>538</v>
      </c>
      <c r="C26" s="2">
        <v>25</v>
      </c>
      <c r="D26" s="1" t="s">
        <v>539</v>
      </c>
      <c r="E26" s="1" t="s">
        <v>581</v>
      </c>
      <c r="F26" s="1" t="s">
        <v>31</v>
      </c>
      <c r="H26" s="10">
        <v>37377</v>
      </c>
      <c r="I26" s="10"/>
      <c r="J26" s="23"/>
      <c r="K26" s="38"/>
      <c r="N26" s="1">
        <f t="shared" si="0"/>
        <v>0</v>
      </c>
    </row>
    <row r="27" spans="1:14">
      <c r="A27" s="14" t="s">
        <v>19</v>
      </c>
      <c r="B27" s="1" t="s">
        <v>538</v>
      </c>
      <c r="C27" s="2">
        <v>26</v>
      </c>
      <c r="D27" s="1" t="s">
        <v>539</v>
      </c>
      <c r="E27" s="1" t="s">
        <v>582</v>
      </c>
      <c r="F27" s="1" t="s">
        <v>31</v>
      </c>
      <c r="H27" s="14" t="s">
        <v>583</v>
      </c>
      <c r="I27" s="14"/>
      <c r="J27" s="23"/>
      <c r="K27" s="38"/>
      <c r="N27" s="1">
        <f t="shared" si="0"/>
        <v>0</v>
      </c>
    </row>
    <row r="28" spans="1:14">
      <c r="A28" s="14" t="s">
        <v>19</v>
      </c>
      <c r="B28" s="1" t="s">
        <v>538</v>
      </c>
      <c r="C28" s="2">
        <v>27</v>
      </c>
      <c r="D28" s="1" t="s">
        <v>539</v>
      </c>
      <c r="E28" s="1" t="s">
        <v>584</v>
      </c>
      <c r="F28" s="1" t="s">
        <v>31</v>
      </c>
      <c r="H28" s="14" t="s">
        <v>585</v>
      </c>
      <c r="I28" s="14"/>
      <c r="J28" s="23"/>
      <c r="K28" s="38"/>
      <c r="N28" s="1">
        <f t="shared" si="0"/>
        <v>0</v>
      </c>
    </row>
    <row r="29" spans="1:14">
      <c r="A29" s="14" t="s">
        <v>19</v>
      </c>
      <c r="B29" s="1" t="s">
        <v>538</v>
      </c>
      <c r="C29" s="2">
        <v>28</v>
      </c>
      <c r="D29" s="1" t="s">
        <v>539</v>
      </c>
      <c r="E29" s="1" t="s">
        <v>586</v>
      </c>
      <c r="F29" s="1" t="s">
        <v>31</v>
      </c>
      <c r="H29" s="10">
        <v>37347</v>
      </c>
      <c r="I29" s="10"/>
      <c r="J29" s="23"/>
      <c r="K29" s="38"/>
      <c r="N29" s="1">
        <f t="shared" si="0"/>
        <v>0</v>
      </c>
    </row>
    <row r="30" spans="1:14">
      <c r="A30" s="14"/>
      <c r="B30" s="1" t="s">
        <v>538</v>
      </c>
      <c r="C30" s="2">
        <v>29</v>
      </c>
      <c r="D30" s="1" t="s">
        <v>539</v>
      </c>
      <c r="E30" s="1" t="s">
        <v>587</v>
      </c>
      <c r="F30" s="1" t="s">
        <v>31</v>
      </c>
      <c r="H30" s="14" t="s">
        <v>547</v>
      </c>
      <c r="I30" s="14"/>
      <c r="J30" s="23"/>
      <c r="K30" s="38"/>
      <c r="N30" s="1">
        <f t="shared" si="0"/>
        <v>0</v>
      </c>
    </row>
    <row r="31" spans="1:14">
      <c r="A31" s="14" t="s">
        <v>19</v>
      </c>
      <c r="B31" s="1" t="s">
        <v>538</v>
      </c>
      <c r="C31" s="2">
        <v>30</v>
      </c>
      <c r="D31" s="1" t="s">
        <v>539</v>
      </c>
      <c r="E31" s="1" t="s">
        <v>588</v>
      </c>
      <c r="F31" s="1" t="s">
        <v>31</v>
      </c>
      <c r="H31" s="14" t="s">
        <v>547</v>
      </c>
      <c r="I31" s="14"/>
      <c r="J31" s="23"/>
      <c r="K31" s="38"/>
      <c r="N31" s="1">
        <f t="shared" si="0"/>
        <v>0</v>
      </c>
    </row>
    <row r="32" spans="1:14">
      <c r="A32" s="14" t="s">
        <v>19</v>
      </c>
      <c r="B32" s="1" t="s">
        <v>538</v>
      </c>
      <c r="C32" s="2">
        <v>31</v>
      </c>
      <c r="D32" s="1" t="s">
        <v>539</v>
      </c>
      <c r="E32" s="1" t="s">
        <v>589</v>
      </c>
      <c r="F32" s="1" t="s">
        <v>31</v>
      </c>
      <c r="H32" s="14" t="s">
        <v>547</v>
      </c>
      <c r="I32" s="14"/>
      <c r="J32" s="23"/>
      <c r="K32" s="38"/>
      <c r="N32" s="1">
        <f t="shared" si="0"/>
        <v>0</v>
      </c>
    </row>
    <row r="33" spans="1:14">
      <c r="A33" s="14" t="s">
        <v>19</v>
      </c>
      <c r="B33" s="1" t="s">
        <v>538</v>
      </c>
      <c r="C33" s="2">
        <v>32</v>
      </c>
      <c r="D33" s="1" t="s">
        <v>539</v>
      </c>
      <c r="E33" s="1" t="s">
        <v>590</v>
      </c>
      <c r="F33" s="1" t="s">
        <v>31</v>
      </c>
      <c r="H33" s="2">
        <v>1944</v>
      </c>
      <c r="J33" s="23"/>
      <c r="K33" s="38"/>
      <c r="N33" s="1">
        <f t="shared" si="0"/>
        <v>0</v>
      </c>
    </row>
    <row r="34" spans="1:14">
      <c r="A34" s="14" t="s">
        <v>19</v>
      </c>
      <c r="B34" s="1" t="s">
        <v>538</v>
      </c>
      <c r="C34" s="2">
        <v>33</v>
      </c>
      <c r="D34" s="1" t="s">
        <v>539</v>
      </c>
      <c r="E34" s="1" t="s">
        <v>591</v>
      </c>
      <c r="F34" s="1" t="s">
        <v>290</v>
      </c>
      <c r="H34" s="14" t="s">
        <v>341</v>
      </c>
      <c r="I34" s="14"/>
      <c r="J34" s="23"/>
      <c r="K34" s="38"/>
      <c r="N34" s="1">
        <f t="shared" si="0"/>
        <v>0</v>
      </c>
    </row>
    <row r="35" spans="1:14">
      <c r="A35" s="14" t="s">
        <v>19</v>
      </c>
      <c r="B35" s="1" t="s">
        <v>538</v>
      </c>
      <c r="C35" s="2">
        <v>34</v>
      </c>
      <c r="D35" s="1" t="s">
        <v>539</v>
      </c>
      <c r="E35" s="1" t="s">
        <v>592</v>
      </c>
      <c r="F35" s="1" t="s">
        <v>284</v>
      </c>
      <c r="H35" s="2">
        <v>1972</v>
      </c>
      <c r="J35" s="23"/>
      <c r="K35" s="38"/>
      <c r="N35" s="1">
        <f t="shared" si="0"/>
        <v>0</v>
      </c>
    </row>
    <row r="36" spans="1:14">
      <c r="A36" s="14" t="s">
        <v>19</v>
      </c>
      <c r="B36" s="1" t="s">
        <v>538</v>
      </c>
      <c r="C36" s="2">
        <v>35</v>
      </c>
      <c r="D36" s="1" t="s">
        <v>539</v>
      </c>
      <c r="E36" s="1" t="s">
        <v>593</v>
      </c>
      <c r="F36" s="1" t="s">
        <v>3647</v>
      </c>
      <c r="H36" s="14" t="s">
        <v>594</v>
      </c>
      <c r="I36" s="14"/>
      <c r="J36" s="23"/>
      <c r="K36" s="38"/>
      <c r="N36" s="1">
        <f t="shared" si="0"/>
        <v>0</v>
      </c>
    </row>
    <row r="37" spans="1:14">
      <c r="A37" s="14" t="s">
        <v>19</v>
      </c>
      <c r="B37" s="1" t="s">
        <v>538</v>
      </c>
      <c r="C37" s="2">
        <v>36</v>
      </c>
      <c r="D37" s="1" t="s">
        <v>539</v>
      </c>
      <c r="E37" s="1" t="s">
        <v>595</v>
      </c>
      <c r="F37" s="1" t="s">
        <v>31</v>
      </c>
      <c r="H37" s="2">
        <v>2003</v>
      </c>
      <c r="J37" s="23"/>
      <c r="K37" s="38"/>
      <c r="N37" s="1">
        <f t="shared" si="0"/>
        <v>0</v>
      </c>
    </row>
    <row r="38" spans="1:14">
      <c r="A38" s="6" t="s">
        <v>19</v>
      </c>
      <c r="B38" s="1" t="s">
        <v>538</v>
      </c>
      <c r="C38" s="2">
        <v>37</v>
      </c>
      <c r="D38" s="1" t="s">
        <v>539</v>
      </c>
      <c r="E38" s="1" t="s">
        <v>596</v>
      </c>
      <c r="F38" s="1" t="s">
        <v>290</v>
      </c>
      <c r="H38" s="5"/>
      <c r="I38" s="1" t="s">
        <v>158</v>
      </c>
      <c r="J38" s="23"/>
      <c r="K38" s="38"/>
      <c r="N38" s="1">
        <f t="shared" si="0"/>
        <v>0</v>
      </c>
    </row>
    <row r="39" spans="1:14">
      <c r="A39" s="6" t="s">
        <v>19</v>
      </c>
      <c r="B39" s="1" t="s">
        <v>538</v>
      </c>
      <c r="C39" s="2">
        <v>38</v>
      </c>
      <c r="D39" s="1" t="s">
        <v>539</v>
      </c>
      <c r="E39" s="1" t="s">
        <v>597</v>
      </c>
      <c r="F39" s="1" t="s">
        <v>404</v>
      </c>
      <c r="H39" s="5"/>
      <c r="I39" s="1" t="s">
        <v>598</v>
      </c>
      <c r="J39" s="23"/>
      <c r="K39" s="38" t="s">
        <v>3645</v>
      </c>
      <c r="N39" s="1">
        <f t="shared" si="0"/>
        <v>1</v>
      </c>
    </row>
    <row r="40" spans="1:14">
      <c r="A40" s="6" t="s">
        <v>19</v>
      </c>
      <c r="B40" s="1" t="s">
        <v>538</v>
      </c>
      <c r="C40" s="2">
        <v>39</v>
      </c>
      <c r="D40" s="1" t="s">
        <v>539</v>
      </c>
      <c r="E40" s="1" t="s">
        <v>600</v>
      </c>
      <c r="H40" s="5"/>
      <c r="I40" s="1" t="s">
        <v>601</v>
      </c>
      <c r="J40" s="23"/>
      <c r="K40" s="38"/>
      <c r="N40" s="1">
        <f t="shared" si="0"/>
        <v>0</v>
      </c>
    </row>
    <row r="41" spans="1:14">
      <c r="A41" s="6" t="s">
        <v>19</v>
      </c>
      <c r="B41" s="1" t="s">
        <v>538</v>
      </c>
      <c r="C41" s="2">
        <v>40</v>
      </c>
      <c r="D41" s="1" t="s">
        <v>539</v>
      </c>
      <c r="E41" s="1" t="s">
        <v>602</v>
      </c>
      <c r="F41" s="1" t="s">
        <v>487</v>
      </c>
      <c r="H41" s="6" t="s">
        <v>603</v>
      </c>
      <c r="I41" s="1" t="s">
        <v>604</v>
      </c>
      <c r="J41" s="23"/>
      <c r="K41" s="38"/>
      <c r="N41" s="1">
        <f t="shared" si="0"/>
        <v>0</v>
      </c>
    </row>
    <row r="42" spans="1:14">
      <c r="A42" s="6" t="s">
        <v>19</v>
      </c>
      <c r="B42" s="1" t="s">
        <v>538</v>
      </c>
      <c r="C42" s="2">
        <v>41</v>
      </c>
      <c r="D42" s="1" t="s">
        <v>539</v>
      </c>
      <c r="E42" s="1" t="s">
        <v>605</v>
      </c>
      <c r="F42" s="1" t="s">
        <v>206</v>
      </c>
      <c r="H42" s="5"/>
      <c r="I42" s="1" t="s">
        <v>606</v>
      </c>
      <c r="J42" s="23"/>
      <c r="K42" s="38"/>
      <c r="N42" s="1">
        <f t="shared" si="0"/>
        <v>0</v>
      </c>
    </row>
    <row r="43" spans="1:14">
      <c r="A43" s="6" t="s">
        <v>19</v>
      </c>
      <c r="B43" s="1" t="s">
        <v>538</v>
      </c>
      <c r="C43" s="2">
        <v>42</v>
      </c>
      <c r="D43" s="1" t="s">
        <v>539</v>
      </c>
      <c r="E43" s="1" t="s">
        <v>607</v>
      </c>
      <c r="F43" s="1" t="s">
        <v>608</v>
      </c>
      <c r="G43" s="1" t="s">
        <v>609</v>
      </c>
      <c r="H43" s="5">
        <v>2013</v>
      </c>
      <c r="I43" s="1" t="s">
        <v>610</v>
      </c>
      <c r="J43" s="23"/>
      <c r="K43" s="38"/>
      <c r="N43" s="1">
        <f t="shared" si="0"/>
        <v>0</v>
      </c>
    </row>
    <row r="44" spans="1:14">
      <c r="A44" s="6" t="s">
        <v>19</v>
      </c>
      <c r="B44" s="1" t="s">
        <v>538</v>
      </c>
      <c r="C44" s="2">
        <v>43</v>
      </c>
      <c r="D44" s="1" t="s">
        <v>539</v>
      </c>
      <c r="E44" s="1" t="s">
        <v>611</v>
      </c>
      <c r="F44" s="1" t="s">
        <v>351</v>
      </c>
      <c r="H44" s="6" t="s">
        <v>389</v>
      </c>
      <c r="I44" s="1" t="s">
        <v>612</v>
      </c>
      <c r="J44" s="23"/>
      <c r="K44" s="38"/>
      <c r="N44" s="1">
        <f t="shared" si="0"/>
        <v>0</v>
      </c>
    </row>
    <row r="45" spans="1:14">
      <c r="A45" s="6" t="s">
        <v>19</v>
      </c>
      <c r="B45" s="1" t="s">
        <v>538</v>
      </c>
      <c r="C45" s="2">
        <v>44</v>
      </c>
      <c r="D45" s="1" t="s">
        <v>539</v>
      </c>
      <c r="E45" s="1" t="s">
        <v>613</v>
      </c>
      <c r="F45" s="1" t="s">
        <v>290</v>
      </c>
      <c r="G45" s="1" t="s">
        <v>614</v>
      </c>
      <c r="H45" s="5">
        <v>2013</v>
      </c>
      <c r="I45" s="1" t="s">
        <v>615</v>
      </c>
      <c r="J45" s="23"/>
      <c r="K45" s="38"/>
      <c r="N45" s="1">
        <f t="shared" si="0"/>
        <v>0</v>
      </c>
    </row>
    <row r="46" spans="1:14" ht="17.25">
      <c r="A46" s="6" t="s">
        <v>19</v>
      </c>
      <c r="B46" s="1" t="s">
        <v>538</v>
      </c>
      <c r="C46" s="2">
        <v>45</v>
      </c>
      <c r="D46" s="1" t="s">
        <v>539</v>
      </c>
      <c r="E46" s="1" t="s">
        <v>616</v>
      </c>
      <c r="F46" s="1" t="s">
        <v>290</v>
      </c>
      <c r="H46" s="6" t="s">
        <v>617</v>
      </c>
      <c r="I46" s="1" t="s">
        <v>618</v>
      </c>
      <c r="J46" s="23"/>
      <c r="K46" s="38"/>
      <c r="N46" s="1">
        <f t="shared" si="0"/>
        <v>0</v>
      </c>
    </row>
    <row r="47" spans="1:14">
      <c r="A47" s="6" t="s">
        <v>19</v>
      </c>
      <c r="B47" s="1" t="s">
        <v>538</v>
      </c>
      <c r="C47" s="2">
        <v>46</v>
      </c>
      <c r="D47" s="1" t="s">
        <v>539</v>
      </c>
      <c r="E47" s="1" t="s">
        <v>619</v>
      </c>
      <c r="F47" s="1" t="s">
        <v>290</v>
      </c>
      <c r="H47" s="5"/>
      <c r="I47" s="5"/>
      <c r="J47" s="23"/>
      <c r="K47" s="38"/>
      <c r="N47" s="1">
        <f t="shared" si="0"/>
        <v>0</v>
      </c>
    </row>
    <row r="48" spans="1:14">
      <c r="B48" s="1" t="s">
        <v>538</v>
      </c>
      <c r="C48" s="2">
        <v>47</v>
      </c>
      <c r="D48" s="1" t="s">
        <v>539</v>
      </c>
      <c r="H48" s="5"/>
      <c r="I48" s="5"/>
      <c r="J48" s="23"/>
      <c r="K48" s="38"/>
      <c r="N48" s="1">
        <f t="shared" si="0"/>
        <v>0</v>
      </c>
    </row>
    <row r="49" spans="1:14">
      <c r="A49" s="6" t="s">
        <v>19</v>
      </c>
      <c r="B49" s="1" t="s">
        <v>538</v>
      </c>
      <c r="C49" s="2">
        <v>48</v>
      </c>
      <c r="D49" s="1" t="s">
        <v>539</v>
      </c>
      <c r="E49" s="1" t="s">
        <v>620</v>
      </c>
      <c r="F49" s="1" t="s">
        <v>487</v>
      </c>
      <c r="H49" s="5"/>
      <c r="I49" s="5"/>
      <c r="J49" s="23"/>
      <c r="K49" s="38"/>
      <c r="N49" s="1">
        <f t="shared" si="0"/>
        <v>0</v>
      </c>
    </row>
    <row r="50" spans="1:14">
      <c r="A50" s="6" t="s">
        <v>19</v>
      </c>
      <c r="B50" s="1" t="s">
        <v>538</v>
      </c>
      <c r="C50" s="2">
        <v>49</v>
      </c>
      <c r="D50" s="1" t="s">
        <v>539</v>
      </c>
      <c r="E50" s="1" t="s">
        <v>621</v>
      </c>
      <c r="F50" s="1" t="s">
        <v>300</v>
      </c>
      <c r="H50" s="5"/>
      <c r="I50" s="5"/>
      <c r="J50" s="23"/>
      <c r="K50" s="38"/>
      <c r="N50" s="1">
        <f t="shared" si="0"/>
        <v>0</v>
      </c>
    </row>
    <row r="51" spans="1:14">
      <c r="A51" s="6" t="s">
        <v>19</v>
      </c>
      <c r="B51" s="1" t="s">
        <v>538</v>
      </c>
      <c r="C51" s="2">
        <v>50</v>
      </c>
      <c r="D51" s="1" t="s">
        <v>539</v>
      </c>
      <c r="E51" s="1" t="s">
        <v>622</v>
      </c>
      <c r="F51" s="1" t="s">
        <v>623</v>
      </c>
      <c r="H51" s="7">
        <v>41928</v>
      </c>
      <c r="I51" s="7"/>
      <c r="J51" s="23"/>
      <c r="K51" s="38"/>
      <c r="N51" s="1">
        <f t="shared" si="0"/>
        <v>0</v>
      </c>
    </row>
    <row r="52" spans="1:14">
      <c r="A52" s="6" t="s">
        <v>19</v>
      </c>
      <c r="B52" s="1" t="s">
        <v>538</v>
      </c>
      <c r="C52" s="2">
        <v>51</v>
      </c>
      <c r="D52" s="1" t="s">
        <v>539</v>
      </c>
      <c r="E52" s="1" t="s">
        <v>624</v>
      </c>
      <c r="F52" s="1" t="s">
        <v>351</v>
      </c>
      <c r="H52" s="2" t="s">
        <v>625</v>
      </c>
      <c r="I52" s="1" t="s">
        <v>626</v>
      </c>
      <c r="J52" s="23"/>
      <c r="K52" s="38"/>
      <c r="N52" s="1">
        <f t="shared" si="0"/>
        <v>0</v>
      </c>
    </row>
    <row r="53" spans="1:14">
      <c r="A53" s="6" t="s">
        <v>19</v>
      </c>
      <c r="B53" s="1" t="s">
        <v>538</v>
      </c>
      <c r="C53" s="2">
        <v>52</v>
      </c>
      <c r="D53" s="1" t="s">
        <v>539</v>
      </c>
      <c r="E53" s="1" t="s">
        <v>627</v>
      </c>
      <c r="F53" s="1" t="s">
        <v>351</v>
      </c>
      <c r="I53" s="1" t="s">
        <v>626</v>
      </c>
      <c r="J53" s="23"/>
      <c r="K53" s="38"/>
      <c r="N53" s="1">
        <f t="shared" si="0"/>
        <v>0</v>
      </c>
    </row>
    <row r="54" spans="1:14">
      <c r="A54" s="6" t="s">
        <v>19</v>
      </c>
      <c r="B54" s="1" t="s">
        <v>538</v>
      </c>
      <c r="C54" s="2">
        <v>53</v>
      </c>
      <c r="D54" s="1" t="s">
        <v>539</v>
      </c>
      <c r="E54" s="1" t="s">
        <v>628</v>
      </c>
      <c r="F54" s="1" t="s">
        <v>290</v>
      </c>
      <c r="H54" s="10">
        <v>42008</v>
      </c>
      <c r="I54" s="1"/>
      <c r="J54" s="23"/>
      <c r="K54" s="38"/>
      <c r="N54" s="1">
        <f t="shared" si="0"/>
        <v>0</v>
      </c>
    </row>
    <row r="55" spans="1:14">
      <c r="A55" s="6" t="s">
        <v>19</v>
      </c>
      <c r="B55" s="1" t="s">
        <v>538</v>
      </c>
      <c r="C55" s="2">
        <v>54</v>
      </c>
      <c r="D55" s="1" t="s">
        <v>539</v>
      </c>
      <c r="E55" s="1" t="s">
        <v>629</v>
      </c>
      <c r="F55" s="1" t="s">
        <v>487</v>
      </c>
      <c r="H55" s="10">
        <v>41944</v>
      </c>
      <c r="I55" s="1" t="s">
        <v>630</v>
      </c>
      <c r="J55" s="23"/>
      <c r="K55" s="38"/>
      <c r="N55" s="1">
        <f t="shared" si="0"/>
        <v>0</v>
      </c>
    </row>
    <row r="56" spans="1:14">
      <c r="A56" s="6" t="s">
        <v>19</v>
      </c>
      <c r="B56" s="1" t="s">
        <v>538</v>
      </c>
      <c r="C56" s="2">
        <v>55</v>
      </c>
      <c r="D56" s="1" t="s">
        <v>539</v>
      </c>
      <c r="E56" s="1" t="s">
        <v>631</v>
      </c>
      <c r="F56" s="1" t="s">
        <v>487</v>
      </c>
      <c r="I56" s="1" t="s">
        <v>632</v>
      </c>
      <c r="J56" s="23"/>
      <c r="K56" s="38"/>
      <c r="N56" s="1">
        <f t="shared" si="0"/>
        <v>0</v>
      </c>
    </row>
    <row r="57" spans="1:14">
      <c r="A57" s="6" t="s">
        <v>19</v>
      </c>
      <c r="B57" s="1" t="s">
        <v>538</v>
      </c>
      <c r="C57" s="2">
        <v>56</v>
      </c>
      <c r="D57" s="1" t="s">
        <v>539</v>
      </c>
      <c r="E57" s="1" t="s">
        <v>633</v>
      </c>
      <c r="F57" s="1" t="s">
        <v>634</v>
      </c>
      <c r="H57" s="2" t="s">
        <v>635</v>
      </c>
      <c r="I57" s="6" t="s">
        <v>636</v>
      </c>
      <c r="J57" s="23"/>
      <c r="K57" s="38"/>
      <c r="N57" s="1">
        <f t="shared" si="0"/>
        <v>0</v>
      </c>
    </row>
    <row r="58" spans="1:14">
      <c r="A58" s="6" t="s">
        <v>19</v>
      </c>
      <c r="B58" s="1" t="s">
        <v>538</v>
      </c>
      <c r="C58" s="2">
        <v>57</v>
      </c>
      <c r="D58" s="1" t="s">
        <v>539</v>
      </c>
      <c r="E58" s="1" t="s">
        <v>637</v>
      </c>
      <c r="F58" s="1" t="s">
        <v>638</v>
      </c>
      <c r="H58" s="10">
        <v>26390</v>
      </c>
      <c r="I58" s="1" t="s">
        <v>639</v>
      </c>
      <c r="J58" s="23"/>
      <c r="K58" s="38"/>
      <c r="N58" s="1">
        <f t="shared" si="0"/>
        <v>0</v>
      </c>
    </row>
    <row r="59" spans="1:14">
      <c r="A59" s="6" t="s">
        <v>19</v>
      </c>
      <c r="B59" s="1" t="s">
        <v>538</v>
      </c>
      <c r="C59" s="2">
        <v>58</v>
      </c>
      <c r="D59" s="1" t="s">
        <v>539</v>
      </c>
      <c r="E59" s="1" t="s">
        <v>640</v>
      </c>
      <c r="F59" s="1" t="s">
        <v>638</v>
      </c>
      <c r="H59" s="2" t="s">
        <v>295</v>
      </c>
      <c r="I59" s="1" t="s">
        <v>639</v>
      </c>
      <c r="J59" s="23"/>
      <c r="K59" s="38"/>
      <c r="N59" s="1">
        <f t="shared" si="0"/>
        <v>0</v>
      </c>
    </row>
    <row r="60" spans="1:14">
      <c r="A60" s="6" t="s">
        <v>19</v>
      </c>
      <c r="B60" s="1" t="s">
        <v>538</v>
      </c>
      <c r="C60" s="2">
        <v>59</v>
      </c>
      <c r="D60" s="1" t="s">
        <v>539</v>
      </c>
      <c r="E60" s="1" t="s">
        <v>641</v>
      </c>
      <c r="F60" s="1" t="s">
        <v>487</v>
      </c>
      <c r="H60" s="2">
        <v>2015</v>
      </c>
      <c r="I60" s="1" t="s">
        <v>642</v>
      </c>
      <c r="J60" s="23"/>
      <c r="K60" s="38"/>
      <c r="N60" s="1">
        <f t="shared" si="0"/>
        <v>0</v>
      </c>
    </row>
    <row r="61" spans="1:14">
      <c r="A61" s="6" t="s">
        <v>19</v>
      </c>
      <c r="B61" s="1" t="s">
        <v>538</v>
      </c>
      <c r="C61" s="2">
        <v>60</v>
      </c>
      <c r="D61" s="1" t="s">
        <v>539</v>
      </c>
      <c r="E61" s="1" t="s">
        <v>643</v>
      </c>
      <c r="F61" s="1" t="s">
        <v>300</v>
      </c>
      <c r="H61" s="2">
        <v>1927</v>
      </c>
      <c r="I61" s="1"/>
      <c r="J61" s="23"/>
      <c r="K61" s="38"/>
      <c r="N61" s="1">
        <f t="shared" si="0"/>
        <v>0</v>
      </c>
    </row>
    <row r="62" spans="1:14">
      <c r="A62" s="6" t="s">
        <v>19</v>
      </c>
      <c r="B62" s="1" t="s">
        <v>538</v>
      </c>
      <c r="C62" s="2">
        <v>61</v>
      </c>
      <c r="D62" s="1" t="s">
        <v>539</v>
      </c>
      <c r="E62" s="1" t="s">
        <v>644</v>
      </c>
      <c r="F62" s="1" t="s">
        <v>487</v>
      </c>
      <c r="H62" s="2" t="s">
        <v>645</v>
      </c>
      <c r="I62" s="1" t="s">
        <v>646</v>
      </c>
      <c r="J62" s="23"/>
      <c r="K62" s="38"/>
      <c r="N62" s="1">
        <f t="shared" si="0"/>
        <v>0</v>
      </c>
    </row>
    <row r="63" spans="1:14">
      <c r="A63" s="6" t="s">
        <v>19</v>
      </c>
      <c r="B63" s="1" t="s">
        <v>538</v>
      </c>
      <c r="C63" s="2">
        <v>62</v>
      </c>
      <c r="D63" s="1" t="s">
        <v>539</v>
      </c>
      <c r="E63" s="1" t="s">
        <v>647</v>
      </c>
      <c r="F63" s="1" t="s">
        <v>25</v>
      </c>
      <c r="G63" s="1" t="s">
        <v>357</v>
      </c>
      <c r="H63" s="2">
        <v>1963</v>
      </c>
      <c r="I63" s="1"/>
      <c r="J63" s="23"/>
      <c r="K63" s="38"/>
      <c r="N63" s="1">
        <f t="shared" si="0"/>
        <v>0</v>
      </c>
    </row>
    <row r="64" spans="1:14">
      <c r="A64" s="6" t="s">
        <v>19</v>
      </c>
      <c r="B64" s="1" t="s">
        <v>538</v>
      </c>
      <c r="C64" s="2">
        <v>63</v>
      </c>
      <c r="D64" s="1" t="s">
        <v>539</v>
      </c>
      <c r="E64" s="1" t="s">
        <v>648</v>
      </c>
      <c r="F64" s="1" t="s">
        <v>649</v>
      </c>
      <c r="H64" s="2">
        <v>1939</v>
      </c>
      <c r="I64" s="1"/>
      <c r="J64" s="23"/>
      <c r="K64" s="38"/>
      <c r="N64" s="1">
        <f t="shared" si="0"/>
        <v>0</v>
      </c>
    </row>
    <row r="65" spans="1:14">
      <c r="A65" s="6" t="s">
        <v>19</v>
      </c>
      <c r="B65" s="1" t="s">
        <v>538</v>
      </c>
      <c r="C65" s="2">
        <v>64</v>
      </c>
      <c r="D65" s="1" t="s">
        <v>539</v>
      </c>
      <c r="E65" s="1" t="s">
        <v>650</v>
      </c>
      <c r="F65" s="1" t="s">
        <v>23</v>
      </c>
      <c r="H65" s="2" t="s">
        <v>651</v>
      </c>
      <c r="I65" s="1"/>
      <c r="J65" s="23"/>
      <c r="K65" s="38"/>
      <c r="N65" s="1">
        <f t="shared" si="0"/>
        <v>0</v>
      </c>
    </row>
    <row r="66" spans="1:14">
      <c r="A66" s="6" t="s">
        <v>19</v>
      </c>
      <c r="B66" s="1" t="s">
        <v>538</v>
      </c>
      <c r="C66" s="2">
        <v>65</v>
      </c>
      <c r="D66" s="1" t="s">
        <v>539</v>
      </c>
      <c r="E66" s="1" t="s">
        <v>652</v>
      </c>
      <c r="F66" s="1" t="s">
        <v>23</v>
      </c>
      <c r="H66" s="2">
        <v>1911</v>
      </c>
      <c r="I66" s="1"/>
      <c r="J66" s="23"/>
      <c r="K66" s="38"/>
      <c r="N66" s="1">
        <f t="shared" si="0"/>
        <v>0</v>
      </c>
    </row>
    <row r="67" spans="1:14">
      <c r="A67" s="6" t="s">
        <v>19</v>
      </c>
      <c r="B67" s="1" t="s">
        <v>538</v>
      </c>
      <c r="C67" s="2">
        <v>66</v>
      </c>
      <c r="D67" s="1" t="s">
        <v>539</v>
      </c>
      <c r="E67" s="1" t="s">
        <v>653</v>
      </c>
      <c r="F67" s="1" t="s">
        <v>654</v>
      </c>
      <c r="H67" s="2" t="s">
        <v>655</v>
      </c>
      <c r="I67" s="1" t="s">
        <v>646</v>
      </c>
      <c r="J67" s="23"/>
      <c r="K67" s="38"/>
      <c r="N67" s="1">
        <f t="shared" si="0"/>
        <v>0</v>
      </c>
    </row>
    <row r="68" spans="1:14">
      <c r="A68" s="6" t="s">
        <v>19</v>
      </c>
      <c r="B68" s="1" t="s">
        <v>538</v>
      </c>
      <c r="C68" s="2">
        <v>67</v>
      </c>
      <c r="D68" s="1" t="s">
        <v>539</v>
      </c>
      <c r="E68" s="1" t="s">
        <v>656</v>
      </c>
      <c r="F68" s="1" t="s">
        <v>23</v>
      </c>
      <c r="H68" s="2">
        <v>2013</v>
      </c>
      <c r="I68" s="1"/>
      <c r="J68" s="23"/>
      <c r="K68" s="38"/>
      <c r="N68" s="1">
        <f t="shared" ref="N68:N130" si="1">IF(K68="yes",1,0)</f>
        <v>0</v>
      </c>
    </row>
    <row r="69" spans="1:14">
      <c r="A69" s="6" t="s">
        <v>19</v>
      </c>
      <c r="B69" s="1" t="s">
        <v>538</v>
      </c>
      <c r="C69" s="2">
        <v>68</v>
      </c>
      <c r="D69" s="1" t="s">
        <v>539</v>
      </c>
      <c r="E69" s="1" t="s">
        <v>657</v>
      </c>
      <c r="F69" s="1" t="s">
        <v>351</v>
      </c>
      <c r="G69" s="1" t="s">
        <v>333</v>
      </c>
      <c r="H69" s="2" t="s">
        <v>341</v>
      </c>
      <c r="I69" s="1" t="s">
        <v>612</v>
      </c>
      <c r="J69" s="23"/>
      <c r="K69" s="38"/>
      <c r="N69" s="1">
        <f t="shared" si="1"/>
        <v>0</v>
      </c>
    </row>
    <row r="70" spans="1:14">
      <c r="A70" s="6" t="s">
        <v>19</v>
      </c>
      <c r="B70" s="1" t="s">
        <v>538</v>
      </c>
      <c r="C70" s="2">
        <v>69</v>
      </c>
      <c r="D70" s="1" t="s">
        <v>539</v>
      </c>
      <c r="E70" s="1" t="s">
        <v>658</v>
      </c>
      <c r="F70" s="1" t="s">
        <v>351</v>
      </c>
      <c r="G70" s="1" t="s">
        <v>333</v>
      </c>
      <c r="H70" s="2" t="s">
        <v>389</v>
      </c>
      <c r="I70" s="1" t="s">
        <v>612</v>
      </c>
      <c r="J70" s="23"/>
      <c r="K70" s="38"/>
      <c r="N70" s="1">
        <f t="shared" si="1"/>
        <v>0</v>
      </c>
    </row>
    <row r="71" spans="1:14">
      <c r="A71" s="6" t="s">
        <v>19</v>
      </c>
      <c r="B71" s="1" t="s">
        <v>538</v>
      </c>
      <c r="C71" s="2">
        <v>70</v>
      </c>
      <c r="D71" s="1" t="s">
        <v>539</v>
      </c>
      <c r="E71" s="1" t="s">
        <v>659</v>
      </c>
      <c r="F71" s="1" t="s">
        <v>660</v>
      </c>
      <c r="H71" s="2" t="s">
        <v>661</v>
      </c>
      <c r="I71" s="1" t="s">
        <v>442</v>
      </c>
      <c r="J71" s="23"/>
      <c r="K71" s="38"/>
      <c r="N71" s="1">
        <f t="shared" si="1"/>
        <v>0</v>
      </c>
    </row>
    <row r="72" spans="1:14">
      <c r="A72" s="6" t="s">
        <v>19</v>
      </c>
      <c r="B72" s="1" t="s">
        <v>538</v>
      </c>
      <c r="C72" s="2">
        <v>71</v>
      </c>
      <c r="D72" s="1" t="s">
        <v>539</v>
      </c>
      <c r="E72" s="1" t="s">
        <v>662</v>
      </c>
      <c r="F72" s="1" t="s">
        <v>544</v>
      </c>
      <c r="H72" s="2">
        <v>2016</v>
      </c>
      <c r="J72" s="23"/>
      <c r="K72" s="38"/>
      <c r="N72" s="1">
        <f t="shared" si="1"/>
        <v>0</v>
      </c>
    </row>
    <row r="73" spans="1:14">
      <c r="A73" s="6" t="s">
        <v>19</v>
      </c>
      <c r="B73" s="1" t="s">
        <v>538</v>
      </c>
      <c r="C73" s="2">
        <v>72</v>
      </c>
      <c r="D73" s="1" t="s">
        <v>539</v>
      </c>
      <c r="E73" s="1" t="s">
        <v>663</v>
      </c>
      <c r="F73" s="1" t="s">
        <v>284</v>
      </c>
      <c r="H73" s="2">
        <v>1911</v>
      </c>
      <c r="J73" s="23" t="s">
        <v>664</v>
      </c>
      <c r="K73" s="38"/>
      <c r="N73" s="1">
        <f t="shared" si="1"/>
        <v>0</v>
      </c>
    </row>
    <row r="74" spans="1:14">
      <c r="A74" s="6" t="s">
        <v>19</v>
      </c>
      <c r="B74" s="1" t="s">
        <v>538</v>
      </c>
      <c r="C74" s="2">
        <v>73</v>
      </c>
      <c r="D74" s="1" t="s">
        <v>539</v>
      </c>
      <c r="E74" s="1" t="s">
        <v>653</v>
      </c>
      <c r="F74" s="1" t="s">
        <v>31</v>
      </c>
      <c r="H74" s="2">
        <v>1981</v>
      </c>
      <c r="J74" s="23"/>
      <c r="K74" s="38"/>
      <c r="N74" s="1">
        <f t="shared" si="1"/>
        <v>0</v>
      </c>
    </row>
    <row r="75" spans="1:14">
      <c r="A75" s="6" t="s">
        <v>19</v>
      </c>
      <c r="B75" s="1" t="s">
        <v>538</v>
      </c>
      <c r="C75" s="2">
        <v>74</v>
      </c>
      <c r="D75" s="1" t="s">
        <v>539</v>
      </c>
      <c r="E75" s="1" t="s">
        <v>665</v>
      </c>
      <c r="F75" s="1" t="s">
        <v>666</v>
      </c>
      <c r="H75" s="2" t="s">
        <v>667</v>
      </c>
      <c r="J75" s="23"/>
      <c r="K75" s="38"/>
      <c r="N75" s="1">
        <f t="shared" si="1"/>
        <v>0</v>
      </c>
    </row>
    <row r="76" spans="1:14">
      <c r="A76" s="6" t="s">
        <v>19</v>
      </c>
      <c r="B76" s="1" t="s">
        <v>538</v>
      </c>
      <c r="C76" s="2">
        <v>75</v>
      </c>
      <c r="D76" s="1" t="s">
        <v>539</v>
      </c>
      <c r="E76" s="1" t="s">
        <v>668</v>
      </c>
      <c r="F76" s="1" t="s">
        <v>669</v>
      </c>
      <c r="H76" s="2" t="s">
        <v>670</v>
      </c>
      <c r="J76" s="23"/>
      <c r="K76" s="38"/>
      <c r="N76" s="1">
        <f t="shared" si="1"/>
        <v>0</v>
      </c>
    </row>
    <row r="77" spans="1:14">
      <c r="B77" s="1" t="s">
        <v>538</v>
      </c>
      <c r="C77" s="2">
        <v>76</v>
      </c>
      <c r="D77" s="1" t="s">
        <v>539</v>
      </c>
      <c r="E77" s="1" t="s">
        <v>671</v>
      </c>
      <c r="F77" s="1" t="s">
        <v>672</v>
      </c>
      <c r="H77" s="2" t="s">
        <v>341</v>
      </c>
      <c r="J77" s="23" t="s">
        <v>180</v>
      </c>
      <c r="K77" s="38"/>
      <c r="N77" s="1">
        <f t="shared" si="1"/>
        <v>0</v>
      </c>
    </row>
    <row r="78" spans="1:14">
      <c r="B78" s="1" t="s">
        <v>538</v>
      </c>
      <c r="C78" s="2">
        <v>77</v>
      </c>
      <c r="D78" s="1" t="s">
        <v>539</v>
      </c>
      <c r="E78" s="1" t="s">
        <v>673</v>
      </c>
      <c r="F78" s="1" t="s">
        <v>351</v>
      </c>
      <c r="H78" s="2" t="s">
        <v>341</v>
      </c>
      <c r="J78" s="23"/>
      <c r="K78" s="38"/>
      <c r="N78" s="1">
        <f t="shared" si="1"/>
        <v>0</v>
      </c>
    </row>
    <row r="79" spans="1:14">
      <c r="B79" s="1" t="s">
        <v>538</v>
      </c>
      <c r="C79" s="2">
        <v>78</v>
      </c>
      <c r="D79" s="1" t="s">
        <v>539</v>
      </c>
      <c r="E79" s="1" t="s">
        <v>673</v>
      </c>
      <c r="F79" s="1" t="s">
        <v>351</v>
      </c>
      <c r="H79" s="2" t="s">
        <v>341</v>
      </c>
      <c r="J79" s="23"/>
      <c r="K79" s="38"/>
      <c r="N79" s="1">
        <f t="shared" si="1"/>
        <v>0</v>
      </c>
    </row>
    <row r="80" spans="1:14">
      <c r="B80" s="1" t="s">
        <v>538</v>
      </c>
      <c r="C80" s="2">
        <v>79</v>
      </c>
      <c r="D80" s="1" t="s">
        <v>539</v>
      </c>
      <c r="E80" s="1" t="s">
        <v>674</v>
      </c>
      <c r="F80" s="1" t="s">
        <v>608</v>
      </c>
      <c r="H80" s="2" t="s">
        <v>675</v>
      </c>
      <c r="I80" s="1" t="s">
        <v>676</v>
      </c>
      <c r="J80" s="23"/>
      <c r="K80" s="38"/>
      <c r="N80" s="1">
        <f t="shared" si="1"/>
        <v>0</v>
      </c>
    </row>
    <row r="81" spans="2:14">
      <c r="B81" s="1" t="s">
        <v>538</v>
      </c>
      <c r="C81" s="2">
        <v>80</v>
      </c>
      <c r="D81" s="1" t="s">
        <v>539</v>
      </c>
      <c r="E81" s="1" t="s">
        <v>677</v>
      </c>
      <c r="F81" s="1" t="s">
        <v>678</v>
      </c>
      <c r="H81" s="2" t="s">
        <v>679</v>
      </c>
      <c r="I81" s="1"/>
      <c r="J81" s="23"/>
      <c r="K81" s="38"/>
      <c r="L81" s="1" t="s">
        <v>3515</v>
      </c>
      <c r="N81" s="1">
        <f t="shared" si="1"/>
        <v>0</v>
      </c>
    </row>
    <row r="82" spans="2:14">
      <c r="B82" s="1" t="s">
        <v>538</v>
      </c>
      <c r="C82" s="2">
        <v>81</v>
      </c>
      <c r="D82" s="1" t="s">
        <v>539</v>
      </c>
      <c r="E82" s="1" t="s">
        <v>680</v>
      </c>
      <c r="F82" s="1" t="s">
        <v>681</v>
      </c>
      <c r="H82" s="2">
        <v>1942</v>
      </c>
      <c r="I82" s="1" t="s">
        <v>682</v>
      </c>
      <c r="J82" s="23"/>
      <c r="K82" s="38"/>
      <c r="L82" s="1" t="s">
        <v>3515</v>
      </c>
      <c r="N82" s="1">
        <f t="shared" si="1"/>
        <v>0</v>
      </c>
    </row>
    <row r="83" spans="2:14">
      <c r="B83" s="1" t="s">
        <v>538</v>
      </c>
      <c r="C83" s="2">
        <v>82</v>
      </c>
      <c r="D83" s="1" t="s">
        <v>539</v>
      </c>
      <c r="E83" s="1" t="s">
        <v>683</v>
      </c>
      <c r="F83" s="1" t="s">
        <v>660</v>
      </c>
      <c r="H83" s="2" t="s">
        <v>555</v>
      </c>
      <c r="I83" s="1" t="s">
        <v>117</v>
      </c>
      <c r="J83" s="81">
        <v>43405</v>
      </c>
      <c r="K83" s="38"/>
      <c r="N83" s="1">
        <f t="shared" si="1"/>
        <v>0</v>
      </c>
    </row>
    <row r="84" spans="2:14">
      <c r="B84" s="1" t="s">
        <v>538</v>
      </c>
      <c r="C84" s="2">
        <v>83</v>
      </c>
      <c r="D84" s="1" t="s">
        <v>539</v>
      </c>
      <c r="E84" s="1" t="s">
        <v>684</v>
      </c>
      <c r="F84" s="1" t="s">
        <v>666</v>
      </c>
      <c r="H84" s="2">
        <v>1939</v>
      </c>
      <c r="I84" s="1" t="s">
        <v>646</v>
      </c>
      <c r="J84" s="81">
        <v>43405</v>
      </c>
      <c r="K84" s="38"/>
      <c r="N84" s="1">
        <f t="shared" si="1"/>
        <v>0</v>
      </c>
    </row>
    <row r="85" spans="2:14">
      <c r="B85" s="1" t="s">
        <v>538</v>
      </c>
      <c r="C85" s="2">
        <v>84</v>
      </c>
      <c r="D85" s="1" t="s">
        <v>539</v>
      </c>
      <c r="E85" s="1" t="s">
        <v>685</v>
      </c>
      <c r="F85" s="1" t="s">
        <v>532</v>
      </c>
      <c r="I85" s="1" t="s">
        <v>467</v>
      </c>
      <c r="J85" s="81">
        <v>43405</v>
      </c>
      <c r="K85" s="38"/>
      <c r="N85" s="1">
        <f t="shared" si="1"/>
        <v>0</v>
      </c>
    </row>
    <row r="86" spans="2:14">
      <c r="B86" s="1" t="s">
        <v>538</v>
      </c>
      <c r="C86" s="2">
        <v>85</v>
      </c>
      <c r="D86" s="1" t="s">
        <v>539</v>
      </c>
      <c r="E86" s="1" t="s">
        <v>686</v>
      </c>
      <c r="F86" s="1" t="s">
        <v>489</v>
      </c>
      <c r="H86" s="2" t="s">
        <v>341</v>
      </c>
      <c r="I86" s="1" t="s">
        <v>442</v>
      </c>
      <c r="J86" s="81">
        <v>43525</v>
      </c>
      <c r="K86" s="38"/>
      <c r="N86" s="1">
        <f t="shared" si="1"/>
        <v>0</v>
      </c>
    </row>
    <row r="87" spans="2:14">
      <c r="B87" s="1" t="s">
        <v>538</v>
      </c>
      <c r="C87" s="2">
        <v>86</v>
      </c>
      <c r="D87" s="1" t="s">
        <v>539</v>
      </c>
      <c r="E87" s="1" t="s">
        <v>687</v>
      </c>
      <c r="F87" s="1" t="s">
        <v>489</v>
      </c>
      <c r="H87" s="2" t="s">
        <v>688</v>
      </c>
      <c r="I87" s="1" t="s">
        <v>442</v>
      </c>
      <c r="J87" s="81">
        <v>43525</v>
      </c>
      <c r="K87" s="38"/>
      <c r="N87" s="1">
        <f t="shared" si="1"/>
        <v>0</v>
      </c>
    </row>
    <row r="88" spans="2:14">
      <c r="B88" s="1" t="s">
        <v>538</v>
      </c>
      <c r="C88" s="2">
        <v>87</v>
      </c>
      <c r="D88" s="1" t="s">
        <v>539</v>
      </c>
      <c r="E88" s="1" t="s">
        <v>689</v>
      </c>
      <c r="F88" s="1" t="s">
        <v>489</v>
      </c>
      <c r="H88" s="2" t="s">
        <v>455</v>
      </c>
      <c r="I88" s="1"/>
      <c r="J88" s="81">
        <v>43525</v>
      </c>
      <c r="K88" s="38"/>
      <c r="N88" s="1">
        <f t="shared" si="1"/>
        <v>0</v>
      </c>
    </row>
    <row r="89" spans="2:14">
      <c r="B89" s="1" t="s">
        <v>538</v>
      </c>
      <c r="C89" s="2">
        <v>88</v>
      </c>
      <c r="D89" s="1" t="s">
        <v>539</v>
      </c>
      <c r="E89" s="1" t="s">
        <v>690</v>
      </c>
      <c r="F89" s="1" t="s">
        <v>489</v>
      </c>
      <c r="H89" s="2">
        <v>1973</v>
      </c>
      <c r="I89" s="1"/>
      <c r="J89" s="81">
        <v>43525</v>
      </c>
      <c r="K89" s="38"/>
      <c r="N89" s="1">
        <f t="shared" si="1"/>
        <v>0</v>
      </c>
    </row>
    <row r="90" spans="2:14">
      <c r="B90" s="1" t="s">
        <v>538</v>
      </c>
      <c r="C90" s="2">
        <v>89</v>
      </c>
      <c r="D90" s="1" t="s">
        <v>539</v>
      </c>
      <c r="E90" s="1" t="s">
        <v>691</v>
      </c>
      <c r="F90" s="1" t="s">
        <v>692</v>
      </c>
      <c r="H90" s="2" t="s">
        <v>693</v>
      </c>
      <c r="I90" s="1" t="s">
        <v>442</v>
      </c>
      <c r="J90" s="81">
        <v>43525</v>
      </c>
      <c r="K90" s="38"/>
      <c r="N90" s="1">
        <f t="shared" si="1"/>
        <v>0</v>
      </c>
    </row>
    <row r="91" spans="2:14">
      <c r="B91" s="1" t="s">
        <v>538</v>
      </c>
      <c r="C91" s="2">
        <v>90</v>
      </c>
      <c r="D91" s="1" t="s">
        <v>539</v>
      </c>
      <c r="E91" s="1" t="s">
        <v>694</v>
      </c>
      <c r="F91" s="1" t="s">
        <v>298</v>
      </c>
      <c r="H91" s="2" t="s">
        <v>695</v>
      </c>
      <c r="I91" s="1" t="s">
        <v>442</v>
      </c>
      <c r="J91" s="81">
        <v>43525</v>
      </c>
      <c r="K91" s="38"/>
      <c r="N91" s="1">
        <f t="shared" si="1"/>
        <v>0</v>
      </c>
    </row>
    <row r="92" spans="2:14">
      <c r="B92" s="1" t="s">
        <v>538</v>
      </c>
      <c r="C92" s="2">
        <v>91</v>
      </c>
      <c r="D92" s="1" t="s">
        <v>539</v>
      </c>
      <c r="E92" s="1" t="s">
        <v>696</v>
      </c>
      <c r="F92" s="1" t="s">
        <v>489</v>
      </c>
      <c r="H92" s="2">
        <v>1939</v>
      </c>
      <c r="I92" s="1"/>
      <c r="J92" s="81">
        <v>43547</v>
      </c>
      <c r="K92" s="38"/>
      <c r="N92" s="1">
        <f t="shared" si="1"/>
        <v>0</v>
      </c>
    </row>
    <row r="93" spans="2:14">
      <c r="B93" s="1" t="s">
        <v>538</v>
      </c>
      <c r="C93" s="2">
        <v>92</v>
      </c>
      <c r="D93" s="1" t="s">
        <v>539</v>
      </c>
      <c r="E93" s="1" t="s">
        <v>697</v>
      </c>
      <c r="F93" s="1" t="s">
        <v>698</v>
      </c>
      <c r="H93" s="2">
        <v>1648</v>
      </c>
      <c r="I93" s="1" t="s">
        <v>646</v>
      </c>
      <c r="J93" s="81">
        <v>43534</v>
      </c>
      <c r="K93" s="38"/>
      <c r="N93" s="1">
        <f t="shared" si="1"/>
        <v>0</v>
      </c>
    </row>
    <row r="94" spans="2:14">
      <c r="B94" s="1" t="s">
        <v>538</v>
      </c>
      <c r="C94" s="2">
        <v>93</v>
      </c>
      <c r="D94" s="1" t="s">
        <v>539</v>
      </c>
      <c r="E94" s="1" t="s">
        <v>699</v>
      </c>
      <c r="F94" s="1" t="s">
        <v>700</v>
      </c>
      <c r="H94" s="2">
        <v>2019</v>
      </c>
      <c r="I94" s="1" t="s">
        <v>701</v>
      </c>
      <c r="J94" s="81">
        <v>43568</v>
      </c>
      <c r="K94" s="38"/>
      <c r="N94" s="1">
        <f t="shared" si="1"/>
        <v>0</v>
      </c>
    </row>
    <row r="95" spans="2:14">
      <c r="B95" s="1" t="s">
        <v>538</v>
      </c>
      <c r="C95" s="2">
        <v>94</v>
      </c>
      <c r="D95" s="1" t="s">
        <v>539</v>
      </c>
      <c r="E95" s="1" t="s">
        <v>702</v>
      </c>
      <c r="F95" s="1" t="s">
        <v>532</v>
      </c>
      <c r="H95" s="2">
        <v>2009</v>
      </c>
      <c r="J95" s="23"/>
      <c r="K95" s="38" t="s">
        <v>3645</v>
      </c>
      <c r="N95" s="1">
        <f t="shared" si="1"/>
        <v>1</v>
      </c>
    </row>
    <row r="96" spans="2:14">
      <c r="B96" s="1" t="s">
        <v>538</v>
      </c>
      <c r="C96" s="2">
        <v>95</v>
      </c>
      <c r="D96" s="1" t="s">
        <v>539</v>
      </c>
      <c r="E96" s="1" t="s">
        <v>703</v>
      </c>
      <c r="F96" s="1" t="s">
        <v>704</v>
      </c>
      <c r="H96" s="2">
        <v>1899</v>
      </c>
      <c r="I96" s="1" t="s">
        <v>705</v>
      </c>
      <c r="J96" s="81">
        <v>43952</v>
      </c>
      <c r="K96" s="38"/>
      <c r="L96" s="1" t="s">
        <v>3515</v>
      </c>
      <c r="N96" s="1">
        <f t="shared" si="1"/>
        <v>0</v>
      </c>
    </row>
    <row r="97" spans="2:14">
      <c r="B97" s="1" t="s">
        <v>538</v>
      </c>
      <c r="C97" s="2">
        <v>96</v>
      </c>
      <c r="D97" s="1" t="s">
        <v>539</v>
      </c>
      <c r="E97" s="1" t="s">
        <v>707</v>
      </c>
      <c r="F97" s="1" t="s">
        <v>489</v>
      </c>
      <c r="H97" s="2" t="s">
        <v>708</v>
      </c>
      <c r="I97" s="1" t="s">
        <v>537</v>
      </c>
      <c r="J97" s="82">
        <v>44409</v>
      </c>
      <c r="K97" s="38" t="s">
        <v>3645</v>
      </c>
      <c r="N97" s="1">
        <f t="shared" si="1"/>
        <v>1</v>
      </c>
    </row>
    <row r="98" spans="2:14">
      <c r="B98" s="1" t="s">
        <v>538</v>
      </c>
      <c r="C98" s="2">
        <v>97</v>
      </c>
      <c r="D98" s="1" t="s">
        <v>539</v>
      </c>
      <c r="E98" s="1" t="s">
        <v>709</v>
      </c>
      <c r="F98" s="1" t="s">
        <v>489</v>
      </c>
      <c r="H98" s="2" t="s">
        <v>710</v>
      </c>
      <c r="I98" s="1" t="s">
        <v>537</v>
      </c>
      <c r="J98" s="82">
        <v>44409</v>
      </c>
      <c r="K98" s="38" t="s">
        <v>3645</v>
      </c>
      <c r="N98" s="1">
        <f t="shared" si="1"/>
        <v>1</v>
      </c>
    </row>
    <row r="99" spans="2:14">
      <c r="B99" s="1" t="s">
        <v>538</v>
      </c>
      <c r="C99" s="2">
        <v>98</v>
      </c>
      <c r="D99" s="1" t="s">
        <v>539</v>
      </c>
      <c r="E99" s="1" t="s">
        <v>711</v>
      </c>
      <c r="F99" s="1" t="s">
        <v>489</v>
      </c>
      <c r="H99" s="2" t="s">
        <v>695</v>
      </c>
      <c r="I99" s="1" t="s">
        <v>537</v>
      </c>
      <c r="J99" s="82">
        <v>44409</v>
      </c>
      <c r="K99" s="38" t="s">
        <v>3645</v>
      </c>
      <c r="N99" s="1">
        <f t="shared" si="1"/>
        <v>1</v>
      </c>
    </row>
    <row r="100" spans="2:14">
      <c r="B100" s="1" t="s">
        <v>538</v>
      </c>
      <c r="C100" s="2">
        <v>99</v>
      </c>
      <c r="D100" s="1" t="s">
        <v>539</v>
      </c>
      <c r="E100" s="1" t="s">
        <v>712</v>
      </c>
      <c r="F100" s="1" t="s">
        <v>489</v>
      </c>
      <c r="H100" s="2" t="s">
        <v>713</v>
      </c>
      <c r="I100" s="1" t="s">
        <v>537</v>
      </c>
      <c r="J100" s="82">
        <v>44409</v>
      </c>
      <c r="K100" s="38" t="s">
        <v>3645</v>
      </c>
      <c r="N100" s="1">
        <f t="shared" si="1"/>
        <v>1</v>
      </c>
    </row>
    <row r="101" spans="2:14">
      <c r="B101" s="1" t="s">
        <v>538</v>
      </c>
      <c r="C101" s="2">
        <v>100</v>
      </c>
      <c r="D101" s="1" t="s">
        <v>539</v>
      </c>
      <c r="E101" s="1" t="s">
        <v>714</v>
      </c>
      <c r="F101" s="1" t="s">
        <v>489</v>
      </c>
      <c r="H101" s="2" t="s">
        <v>482</v>
      </c>
      <c r="I101" s="1" t="s">
        <v>537</v>
      </c>
      <c r="J101" s="82">
        <v>44409</v>
      </c>
      <c r="K101" s="38" t="s">
        <v>3645</v>
      </c>
      <c r="N101" s="1">
        <f t="shared" si="1"/>
        <v>1</v>
      </c>
    </row>
    <row r="102" spans="2:14">
      <c r="B102" s="1" t="s">
        <v>538</v>
      </c>
      <c r="C102" s="2">
        <v>101</v>
      </c>
      <c r="D102" s="1" t="s">
        <v>539</v>
      </c>
      <c r="E102" s="1" t="s">
        <v>715</v>
      </c>
      <c r="F102" s="1" t="s">
        <v>716</v>
      </c>
      <c r="H102" s="2" t="s">
        <v>717</v>
      </c>
      <c r="I102" s="1" t="s">
        <v>537</v>
      </c>
      <c r="J102" s="82">
        <v>44440</v>
      </c>
      <c r="K102" s="38" t="s">
        <v>3645</v>
      </c>
      <c r="N102" s="1">
        <f t="shared" si="1"/>
        <v>1</v>
      </c>
    </row>
    <row r="103" spans="2:14">
      <c r="B103" s="1" t="s">
        <v>538</v>
      </c>
      <c r="C103" s="2">
        <v>102</v>
      </c>
      <c r="D103" s="1" t="s">
        <v>539</v>
      </c>
      <c r="E103" s="1" t="s">
        <v>718</v>
      </c>
      <c r="F103" s="1" t="s">
        <v>489</v>
      </c>
      <c r="H103" s="2" t="s">
        <v>719</v>
      </c>
      <c r="I103" s="1" t="s">
        <v>537</v>
      </c>
      <c r="J103" s="82">
        <v>44440</v>
      </c>
      <c r="K103" s="38" t="s">
        <v>3645</v>
      </c>
      <c r="N103" s="1">
        <f t="shared" si="1"/>
        <v>1</v>
      </c>
    </row>
    <row r="104" spans="2:14">
      <c r="B104" s="1" t="s">
        <v>538</v>
      </c>
      <c r="C104" s="2">
        <v>103</v>
      </c>
      <c r="D104" s="1" t="s">
        <v>539</v>
      </c>
      <c r="E104" s="1" t="s">
        <v>720</v>
      </c>
      <c r="F104" s="1" t="s">
        <v>489</v>
      </c>
      <c r="H104" s="2" t="s">
        <v>719</v>
      </c>
      <c r="I104" s="1" t="s">
        <v>537</v>
      </c>
      <c r="J104" s="82">
        <v>44440</v>
      </c>
      <c r="K104" s="38" t="s">
        <v>3645</v>
      </c>
      <c r="N104" s="1">
        <f t="shared" si="1"/>
        <v>1</v>
      </c>
    </row>
    <row r="105" spans="2:14">
      <c r="B105" s="1" t="s">
        <v>538</v>
      </c>
      <c r="C105" s="2">
        <v>104</v>
      </c>
      <c r="D105" s="1" t="s">
        <v>539</v>
      </c>
      <c r="E105" s="1" t="s">
        <v>721</v>
      </c>
      <c r="F105" s="1" t="s">
        <v>489</v>
      </c>
      <c r="H105" s="2" t="s">
        <v>719</v>
      </c>
      <c r="I105" s="1" t="s">
        <v>537</v>
      </c>
      <c r="J105" s="82">
        <v>44440</v>
      </c>
      <c r="K105" s="38" t="s">
        <v>3645</v>
      </c>
      <c r="N105" s="1">
        <f t="shared" si="1"/>
        <v>1</v>
      </c>
    </row>
    <row r="106" spans="2:14">
      <c r="B106" s="1" t="s">
        <v>538</v>
      </c>
      <c r="C106" s="2">
        <v>105</v>
      </c>
      <c r="D106" s="1" t="s">
        <v>539</v>
      </c>
      <c r="E106" s="1" t="s">
        <v>722</v>
      </c>
      <c r="F106" s="1" t="s">
        <v>489</v>
      </c>
      <c r="H106" s="2" t="s">
        <v>349</v>
      </c>
      <c r="I106" s="1" t="s">
        <v>537</v>
      </c>
      <c r="J106" s="82">
        <v>44440</v>
      </c>
      <c r="K106" s="38" t="s">
        <v>3645</v>
      </c>
      <c r="N106" s="1">
        <f t="shared" si="1"/>
        <v>1</v>
      </c>
    </row>
    <row r="107" spans="2:14">
      <c r="B107" s="1" t="s">
        <v>538</v>
      </c>
      <c r="C107" s="2">
        <v>106</v>
      </c>
      <c r="D107" s="1" t="s">
        <v>539</v>
      </c>
      <c r="E107" s="1" t="s">
        <v>723</v>
      </c>
      <c r="F107" s="1" t="s">
        <v>489</v>
      </c>
      <c r="H107" s="13">
        <v>16193</v>
      </c>
      <c r="I107" s="1" t="s">
        <v>537</v>
      </c>
      <c r="J107" s="82">
        <v>44440</v>
      </c>
      <c r="K107" s="38" t="s">
        <v>3645</v>
      </c>
      <c r="N107" s="1">
        <f t="shared" si="1"/>
        <v>1</v>
      </c>
    </row>
    <row r="108" spans="2:14">
      <c r="B108" s="1" t="s">
        <v>538</v>
      </c>
      <c r="C108" s="2">
        <v>107</v>
      </c>
      <c r="D108" s="1" t="s">
        <v>539</v>
      </c>
      <c r="E108" s="1" t="s">
        <v>724</v>
      </c>
      <c r="F108" s="1" t="s">
        <v>300</v>
      </c>
      <c r="H108" s="2" t="s">
        <v>725</v>
      </c>
      <c r="I108" s="1" t="s">
        <v>726</v>
      </c>
      <c r="J108" s="82">
        <v>44408</v>
      </c>
      <c r="K108" s="38"/>
      <c r="N108" s="1">
        <f t="shared" si="1"/>
        <v>0</v>
      </c>
    </row>
    <row r="109" spans="2:14">
      <c r="B109" s="1" t="s">
        <v>538</v>
      </c>
      <c r="C109" s="2">
        <v>108</v>
      </c>
      <c r="D109" s="1" t="s">
        <v>539</v>
      </c>
      <c r="E109" s="1" t="s">
        <v>727</v>
      </c>
      <c r="F109" s="1" t="s">
        <v>728</v>
      </c>
      <c r="H109" s="2">
        <v>1989</v>
      </c>
      <c r="I109" s="1" t="s">
        <v>117</v>
      </c>
      <c r="J109" s="23">
        <v>2019</v>
      </c>
      <c r="K109" s="38"/>
      <c r="N109" s="1">
        <f t="shared" si="1"/>
        <v>0</v>
      </c>
    </row>
    <row r="110" spans="2:14">
      <c r="B110" s="1" t="s">
        <v>538</v>
      </c>
      <c r="C110" s="2">
        <v>109</v>
      </c>
      <c r="D110" s="1" t="s">
        <v>539</v>
      </c>
      <c r="E110" s="1" t="s">
        <v>729</v>
      </c>
      <c r="F110" s="1" t="s">
        <v>300</v>
      </c>
      <c r="I110" s="1" t="s">
        <v>646</v>
      </c>
      <c r="J110" s="23">
        <v>2020</v>
      </c>
      <c r="K110" s="38" t="s">
        <v>3645</v>
      </c>
      <c r="N110" s="1">
        <f t="shared" si="1"/>
        <v>1</v>
      </c>
    </row>
    <row r="111" spans="2:14">
      <c r="B111" s="1" t="s">
        <v>538</v>
      </c>
      <c r="C111" s="2">
        <v>110</v>
      </c>
      <c r="D111" s="1" t="s">
        <v>539</v>
      </c>
      <c r="E111" s="1" t="s">
        <v>3123</v>
      </c>
      <c r="F111" s="1" t="s">
        <v>3122</v>
      </c>
      <c r="H111" s="2" t="s">
        <v>3124</v>
      </c>
      <c r="I111" s="1" t="s">
        <v>3125</v>
      </c>
      <c r="J111" s="83">
        <v>44593</v>
      </c>
      <c r="K111" s="38" t="s">
        <v>3645</v>
      </c>
      <c r="L111" s="1" t="s">
        <v>3513</v>
      </c>
      <c r="N111" s="1">
        <f t="shared" si="1"/>
        <v>1</v>
      </c>
    </row>
    <row r="112" spans="2:14">
      <c r="B112" s="1" t="s">
        <v>538</v>
      </c>
      <c r="C112" s="2">
        <v>111</v>
      </c>
      <c r="D112" s="1" t="s">
        <v>539</v>
      </c>
      <c r="E112" s="1" t="s">
        <v>3460</v>
      </c>
      <c r="F112" s="1" t="s">
        <v>487</v>
      </c>
      <c r="H112" s="2" t="s">
        <v>3459</v>
      </c>
      <c r="I112" s="1" t="s">
        <v>3447</v>
      </c>
      <c r="J112" s="84">
        <v>44652</v>
      </c>
      <c r="K112" s="38" t="s">
        <v>3645</v>
      </c>
      <c r="N112" s="1">
        <f t="shared" si="1"/>
        <v>1</v>
      </c>
    </row>
    <row r="113" spans="2:14">
      <c r="B113" s="1" t="s">
        <v>538</v>
      </c>
      <c r="C113" s="2">
        <v>112</v>
      </c>
      <c r="D113" s="1" t="s">
        <v>539</v>
      </c>
      <c r="E113" s="1" t="s">
        <v>3576</v>
      </c>
      <c r="F113" s="1" t="s">
        <v>3575</v>
      </c>
      <c r="H113" s="2">
        <v>1970</v>
      </c>
      <c r="I113" s="1"/>
      <c r="J113" s="85" t="s">
        <v>3574</v>
      </c>
      <c r="K113" s="38" t="s">
        <v>3645</v>
      </c>
      <c r="N113" s="1">
        <f t="shared" si="1"/>
        <v>1</v>
      </c>
    </row>
    <row r="114" spans="2:14">
      <c r="B114" s="1" t="s">
        <v>538</v>
      </c>
      <c r="C114" s="2">
        <v>113</v>
      </c>
      <c r="D114" s="1" t="s">
        <v>539</v>
      </c>
      <c r="E114" s="1" t="s">
        <v>3577</v>
      </c>
      <c r="F114" s="1" t="s">
        <v>3575</v>
      </c>
      <c r="H114" s="2">
        <v>1914</v>
      </c>
      <c r="I114" s="1"/>
      <c r="J114" s="85" t="s">
        <v>3574</v>
      </c>
      <c r="K114" s="38"/>
      <c r="N114" s="1">
        <f t="shared" si="1"/>
        <v>0</v>
      </c>
    </row>
    <row r="115" spans="2:14">
      <c r="B115" s="1" t="s">
        <v>538</v>
      </c>
      <c r="C115" s="2">
        <v>114</v>
      </c>
      <c r="D115" s="1" t="s">
        <v>539</v>
      </c>
      <c r="E115" s="1" t="s">
        <v>3615</v>
      </c>
      <c r="F115" s="1" t="s">
        <v>489</v>
      </c>
      <c r="H115" s="2" t="s">
        <v>3613</v>
      </c>
      <c r="I115" s="1" t="s">
        <v>3035</v>
      </c>
      <c r="J115" s="85" t="s">
        <v>3614</v>
      </c>
      <c r="K115" s="38"/>
      <c r="L115" s="1" t="s">
        <v>238</v>
      </c>
      <c r="N115" s="1">
        <f t="shared" si="1"/>
        <v>0</v>
      </c>
    </row>
    <row r="116" spans="2:14">
      <c r="B116" s="1" t="s">
        <v>538</v>
      </c>
      <c r="C116" s="2">
        <v>115</v>
      </c>
      <c r="D116" s="1" t="s">
        <v>539</v>
      </c>
      <c r="E116" s="1" t="s">
        <v>3618</v>
      </c>
      <c r="F116" s="1" t="s">
        <v>532</v>
      </c>
      <c r="H116" s="2">
        <v>1838</v>
      </c>
      <c r="I116" s="1" t="s">
        <v>3617</v>
      </c>
      <c r="J116" s="23"/>
      <c r="K116" s="38" t="s">
        <v>3645</v>
      </c>
      <c r="N116" s="1">
        <f t="shared" si="1"/>
        <v>1</v>
      </c>
    </row>
    <row r="117" spans="2:14">
      <c r="B117" s="1" t="s">
        <v>538</v>
      </c>
      <c r="C117" s="2">
        <v>116</v>
      </c>
      <c r="D117" s="1" t="s">
        <v>539</v>
      </c>
      <c r="E117" s="1" t="s">
        <v>3729</v>
      </c>
      <c r="F117" s="1" t="s">
        <v>532</v>
      </c>
      <c r="I117" s="2" t="s">
        <v>3548</v>
      </c>
      <c r="J117" s="85" t="s">
        <v>3728</v>
      </c>
      <c r="K117" s="38"/>
      <c r="N117" s="1">
        <f t="shared" si="1"/>
        <v>0</v>
      </c>
    </row>
    <row r="118" spans="2:14">
      <c r="B118" s="1" t="s">
        <v>538</v>
      </c>
      <c r="C118" s="2">
        <v>117</v>
      </c>
      <c r="D118" s="1" t="s">
        <v>539</v>
      </c>
      <c r="E118" s="1" t="s">
        <v>3735</v>
      </c>
      <c r="F118" s="1" t="s">
        <v>77</v>
      </c>
      <c r="G118" s="1" t="s">
        <v>3593</v>
      </c>
      <c r="H118" s="2">
        <v>1942</v>
      </c>
      <c r="I118" s="2" t="s">
        <v>3617</v>
      </c>
      <c r="J118" s="1">
        <v>2023</v>
      </c>
      <c r="N118" s="1">
        <f t="shared" si="1"/>
        <v>0</v>
      </c>
    </row>
    <row r="119" spans="2:14">
      <c r="B119" s="1" t="s">
        <v>538</v>
      </c>
      <c r="C119" s="2">
        <v>118</v>
      </c>
      <c r="D119" s="1" t="s">
        <v>539</v>
      </c>
      <c r="E119" s="1" t="s">
        <v>3741</v>
      </c>
      <c r="F119" s="1" t="s">
        <v>3739</v>
      </c>
      <c r="G119" s="1" t="s">
        <v>3740</v>
      </c>
      <c r="H119" s="2">
        <v>2022</v>
      </c>
      <c r="I119" s="2" t="s">
        <v>3617</v>
      </c>
      <c r="J119" s="1">
        <v>2023</v>
      </c>
      <c r="N119" s="1">
        <f t="shared" si="1"/>
        <v>0</v>
      </c>
    </row>
    <row r="120" spans="2:14">
      <c r="B120" s="1" t="s">
        <v>538</v>
      </c>
      <c r="C120" s="2">
        <v>119</v>
      </c>
      <c r="D120" s="1" t="s">
        <v>539</v>
      </c>
      <c r="E120" s="1" t="s">
        <v>3753</v>
      </c>
      <c r="F120" s="1" t="s">
        <v>533</v>
      </c>
      <c r="H120" s="2">
        <v>1921</v>
      </c>
      <c r="I120" s="2" t="s">
        <v>3548</v>
      </c>
      <c r="J120" s="1">
        <v>2023</v>
      </c>
      <c r="K120" s="38" t="s">
        <v>3645</v>
      </c>
      <c r="N120" s="1">
        <f t="shared" si="1"/>
        <v>1</v>
      </c>
    </row>
    <row r="121" spans="2:14">
      <c r="B121" s="1" t="s">
        <v>538</v>
      </c>
      <c r="C121" s="2">
        <v>120</v>
      </c>
      <c r="D121" s="1" t="s">
        <v>539</v>
      </c>
      <c r="E121" s="1" t="s">
        <v>3902</v>
      </c>
      <c r="F121" s="1" t="s">
        <v>168</v>
      </c>
      <c r="H121" s="2">
        <v>1880</v>
      </c>
      <c r="I121" s="2" t="s">
        <v>1448</v>
      </c>
      <c r="J121" s="35" t="s">
        <v>3903</v>
      </c>
      <c r="K121" s="94" t="s">
        <v>3645</v>
      </c>
      <c r="N121" s="1">
        <f t="shared" si="1"/>
        <v>1</v>
      </c>
    </row>
    <row r="122" spans="2:14">
      <c r="B122" s="1" t="s">
        <v>538</v>
      </c>
      <c r="C122" s="2">
        <v>121</v>
      </c>
      <c r="D122" s="1" t="s">
        <v>539</v>
      </c>
      <c r="E122" s="1" t="s">
        <v>3947</v>
      </c>
      <c r="F122" s="1" t="s">
        <v>3948</v>
      </c>
      <c r="H122" s="2">
        <v>8.2012999999999998</v>
      </c>
      <c r="J122" s="1">
        <v>2015</v>
      </c>
      <c r="K122" s="94" t="s">
        <v>3645</v>
      </c>
      <c r="N122" s="1">
        <f t="shared" si="1"/>
        <v>1</v>
      </c>
    </row>
    <row r="123" spans="2:14">
      <c r="B123" s="1" t="s">
        <v>538</v>
      </c>
      <c r="C123" s="2">
        <v>122</v>
      </c>
      <c r="D123" s="1" t="s">
        <v>539</v>
      </c>
      <c r="E123" s="1" t="s">
        <v>3949</v>
      </c>
      <c r="F123" s="1" t="s">
        <v>290</v>
      </c>
      <c r="H123" s="2" t="s">
        <v>3950</v>
      </c>
      <c r="I123" s="2" t="s">
        <v>3617</v>
      </c>
      <c r="J123" s="21">
        <v>44986</v>
      </c>
      <c r="K123" s="94" t="s">
        <v>3645</v>
      </c>
      <c r="N123" s="1">
        <f t="shared" si="1"/>
        <v>1</v>
      </c>
    </row>
    <row r="124" spans="2:14">
      <c r="B124" s="1" t="s">
        <v>538</v>
      </c>
      <c r="C124" s="2">
        <v>123</v>
      </c>
      <c r="D124" s="1" t="s">
        <v>539</v>
      </c>
      <c r="E124" s="1" t="s">
        <v>3951</v>
      </c>
      <c r="F124" s="1" t="s">
        <v>290</v>
      </c>
      <c r="H124" s="20">
        <v>44835</v>
      </c>
      <c r="I124" s="2" t="s">
        <v>3952</v>
      </c>
      <c r="J124" s="21">
        <v>44835</v>
      </c>
      <c r="K124" s="94" t="s">
        <v>3645</v>
      </c>
      <c r="N124" s="1">
        <f t="shared" si="1"/>
        <v>1</v>
      </c>
    </row>
    <row r="125" spans="2:14">
      <c r="B125" s="1" t="s">
        <v>538</v>
      </c>
      <c r="C125" s="2">
        <v>124</v>
      </c>
      <c r="D125" s="1" t="s">
        <v>539</v>
      </c>
      <c r="E125" s="1" t="s">
        <v>4039</v>
      </c>
      <c r="F125" s="1" t="s">
        <v>858</v>
      </c>
      <c r="H125" s="121" t="s">
        <v>4041</v>
      </c>
      <c r="I125" s="2" t="s">
        <v>4040</v>
      </c>
      <c r="J125" s="64" t="s">
        <v>4042</v>
      </c>
      <c r="K125" s="94" t="s">
        <v>3645</v>
      </c>
      <c r="N125" s="1">
        <f t="shared" si="1"/>
        <v>1</v>
      </c>
    </row>
    <row r="126" spans="2:14">
      <c r="B126" s="1" t="s">
        <v>538</v>
      </c>
      <c r="C126" s="2">
        <v>125</v>
      </c>
      <c r="D126" s="1" t="s">
        <v>539</v>
      </c>
      <c r="E126" s="3" t="s">
        <v>4066</v>
      </c>
      <c r="H126" s="20"/>
      <c r="J126" s="21"/>
      <c r="N126" s="1">
        <f t="shared" si="1"/>
        <v>0</v>
      </c>
    </row>
    <row r="127" spans="2:14">
      <c r="B127" s="1" t="s">
        <v>538</v>
      </c>
      <c r="C127" s="2">
        <f t="shared" ref="C127:C189" si="2">+C126+1</f>
        <v>126</v>
      </c>
      <c r="D127" s="1" t="s">
        <v>539</v>
      </c>
      <c r="E127" s="3" t="s">
        <v>4066</v>
      </c>
      <c r="H127" s="20"/>
      <c r="J127" s="21"/>
      <c r="N127" s="1">
        <f t="shared" si="1"/>
        <v>0</v>
      </c>
    </row>
    <row r="128" spans="2:14">
      <c r="B128" s="1" t="s">
        <v>538</v>
      </c>
      <c r="C128" s="2">
        <f t="shared" si="2"/>
        <v>127</v>
      </c>
      <c r="D128" s="1" t="s">
        <v>539</v>
      </c>
      <c r="E128" s="3" t="s">
        <v>4066</v>
      </c>
      <c r="J128" s="21"/>
      <c r="N128" s="1">
        <f t="shared" si="1"/>
        <v>0</v>
      </c>
    </row>
    <row r="129" spans="2:14">
      <c r="B129" s="1" t="s">
        <v>538</v>
      </c>
      <c r="C129" s="2">
        <f t="shared" si="2"/>
        <v>128</v>
      </c>
      <c r="D129" s="1" t="s">
        <v>539</v>
      </c>
      <c r="E129" s="3" t="s">
        <v>4066</v>
      </c>
      <c r="J129" s="21"/>
      <c r="N129" s="1">
        <f t="shared" si="1"/>
        <v>0</v>
      </c>
    </row>
    <row r="130" spans="2:14">
      <c r="B130" s="1" t="s">
        <v>538</v>
      </c>
      <c r="C130" s="2">
        <f t="shared" si="2"/>
        <v>129</v>
      </c>
      <c r="D130" s="1" t="s">
        <v>539</v>
      </c>
      <c r="E130" s="3" t="s">
        <v>4066</v>
      </c>
      <c r="J130" s="21"/>
      <c r="N130" s="1">
        <f t="shared" si="1"/>
        <v>0</v>
      </c>
    </row>
    <row r="131" spans="2:14">
      <c r="B131" s="1" t="s">
        <v>538</v>
      </c>
      <c r="C131" s="2">
        <f t="shared" si="2"/>
        <v>130</v>
      </c>
      <c r="D131" s="123" t="s">
        <v>539</v>
      </c>
      <c r="E131" s="43" t="s">
        <v>4067</v>
      </c>
      <c r="F131" s="43" t="s">
        <v>1239</v>
      </c>
      <c r="G131" s="43"/>
      <c r="H131" s="43"/>
      <c r="I131" s="43" t="s">
        <v>646</v>
      </c>
      <c r="J131" s="43">
        <v>2021</v>
      </c>
      <c r="K131" s="96" t="s">
        <v>3645</v>
      </c>
      <c r="N131" s="1">
        <f t="shared" ref="N131:N194" si="3">IF(K131="yes",1,0)</f>
        <v>1</v>
      </c>
    </row>
    <row r="132" spans="2:14">
      <c r="B132" s="1" t="s">
        <v>538</v>
      </c>
      <c r="C132" s="2">
        <f t="shared" si="2"/>
        <v>131</v>
      </c>
      <c r="D132" s="123" t="s">
        <v>539</v>
      </c>
      <c r="E132" s="43" t="s">
        <v>4068</v>
      </c>
      <c r="F132" s="43" t="s">
        <v>1239</v>
      </c>
      <c r="G132" s="43"/>
      <c r="H132" s="43"/>
      <c r="I132" s="43" t="s">
        <v>646</v>
      </c>
      <c r="J132" s="43">
        <v>2021</v>
      </c>
      <c r="K132" s="96" t="s">
        <v>3645</v>
      </c>
      <c r="N132" s="1">
        <f t="shared" si="3"/>
        <v>1</v>
      </c>
    </row>
    <row r="133" spans="2:14">
      <c r="B133" s="1" t="s">
        <v>538</v>
      </c>
      <c r="C133" s="2">
        <f t="shared" si="2"/>
        <v>132</v>
      </c>
      <c r="D133" s="123" t="s">
        <v>539</v>
      </c>
      <c r="E133" s="43" t="s">
        <v>4069</v>
      </c>
      <c r="F133" s="43" t="s">
        <v>1239</v>
      </c>
      <c r="G133" s="43"/>
      <c r="H133" s="43"/>
      <c r="I133" s="43" t="s">
        <v>646</v>
      </c>
      <c r="J133" s="43">
        <v>2021</v>
      </c>
      <c r="K133" s="96" t="s">
        <v>3645</v>
      </c>
      <c r="N133" s="1">
        <f t="shared" si="3"/>
        <v>1</v>
      </c>
    </row>
    <row r="134" spans="2:14">
      <c r="B134" s="1" t="s">
        <v>538</v>
      </c>
      <c r="C134" s="2">
        <f t="shared" si="2"/>
        <v>133</v>
      </c>
      <c r="D134" s="123" t="s">
        <v>539</v>
      </c>
      <c r="E134" s="43" t="s">
        <v>4070</v>
      </c>
      <c r="F134" s="43" t="s">
        <v>1239</v>
      </c>
      <c r="G134" s="43"/>
      <c r="H134" s="43"/>
      <c r="I134" s="43" t="s">
        <v>646</v>
      </c>
      <c r="J134" s="43">
        <v>2021</v>
      </c>
      <c r="K134" s="96" t="s">
        <v>3645</v>
      </c>
      <c r="N134" s="1">
        <f t="shared" si="3"/>
        <v>1</v>
      </c>
    </row>
    <row r="135" spans="2:14">
      <c r="B135" s="1" t="s">
        <v>538</v>
      </c>
      <c r="C135" s="2">
        <f t="shared" si="2"/>
        <v>134</v>
      </c>
      <c r="D135" s="123" t="s">
        <v>539</v>
      </c>
      <c r="E135" s="43" t="s">
        <v>4071</v>
      </c>
      <c r="F135" s="43" t="s">
        <v>1239</v>
      </c>
      <c r="G135" s="43"/>
      <c r="H135" s="43"/>
      <c r="I135" s="43" t="s">
        <v>646</v>
      </c>
      <c r="J135" s="43">
        <v>2021</v>
      </c>
      <c r="K135" s="96" t="s">
        <v>3645</v>
      </c>
      <c r="N135" s="1">
        <f t="shared" si="3"/>
        <v>1</v>
      </c>
    </row>
    <row r="136" spans="2:14">
      <c r="B136" s="1" t="s">
        <v>538</v>
      </c>
      <c r="C136" s="2">
        <f t="shared" si="2"/>
        <v>135</v>
      </c>
      <c r="D136" s="123" t="s">
        <v>539</v>
      </c>
      <c r="E136" s="43" t="s">
        <v>4072</v>
      </c>
      <c r="F136" s="43" t="s">
        <v>1239</v>
      </c>
      <c r="G136" s="43"/>
      <c r="H136" s="43"/>
      <c r="I136" s="43" t="s">
        <v>646</v>
      </c>
      <c r="J136" s="43">
        <v>2021</v>
      </c>
      <c r="K136" s="96" t="s">
        <v>3645</v>
      </c>
      <c r="N136" s="1">
        <f t="shared" si="3"/>
        <v>1</v>
      </c>
    </row>
    <row r="137" spans="2:14">
      <c r="B137" s="1" t="s">
        <v>538</v>
      </c>
      <c r="C137" s="2">
        <f t="shared" si="2"/>
        <v>136</v>
      </c>
      <c r="D137" s="123" t="s">
        <v>539</v>
      </c>
      <c r="E137" s="43" t="s">
        <v>4073</v>
      </c>
      <c r="F137" s="43" t="s">
        <v>1239</v>
      </c>
      <c r="G137" s="43"/>
      <c r="H137" s="43"/>
      <c r="I137" s="43" t="s">
        <v>646</v>
      </c>
      <c r="J137" s="43">
        <v>2021</v>
      </c>
      <c r="K137" s="96" t="s">
        <v>3645</v>
      </c>
      <c r="N137" s="1">
        <f t="shared" si="3"/>
        <v>1</v>
      </c>
    </row>
    <row r="138" spans="2:14">
      <c r="B138" s="1" t="s">
        <v>538</v>
      </c>
      <c r="C138" s="2">
        <f t="shared" si="2"/>
        <v>137</v>
      </c>
      <c r="D138" s="123" t="s">
        <v>539</v>
      </c>
      <c r="E138" s="43" t="s">
        <v>4074</v>
      </c>
      <c r="F138" s="43" t="s">
        <v>1239</v>
      </c>
      <c r="G138" s="43"/>
      <c r="H138" s="43"/>
      <c r="I138" s="43" t="s">
        <v>646</v>
      </c>
      <c r="J138" s="43">
        <v>2021</v>
      </c>
      <c r="K138" s="96" t="s">
        <v>3645</v>
      </c>
      <c r="N138" s="1">
        <f t="shared" si="3"/>
        <v>1</v>
      </c>
    </row>
    <row r="139" spans="2:14">
      <c r="B139" s="1" t="s">
        <v>538</v>
      </c>
      <c r="C139" s="2">
        <f t="shared" si="2"/>
        <v>138</v>
      </c>
      <c r="D139" s="123" t="s">
        <v>539</v>
      </c>
      <c r="E139" s="43" t="s">
        <v>4075</v>
      </c>
      <c r="F139" s="43" t="s">
        <v>1239</v>
      </c>
      <c r="G139" s="43"/>
      <c r="H139" s="43"/>
      <c r="I139" s="43" t="s">
        <v>646</v>
      </c>
      <c r="J139" s="43">
        <v>2021</v>
      </c>
      <c r="K139" s="96" t="s">
        <v>3645</v>
      </c>
      <c r="N139" s="1">
        <f t="shared" si="3"/>
        <v>1</v>
      </c>
    </row>
    <row r="140" spans="2:14">
      <c r="B140" s="1" t="s">
        <v>538</v>
      </c>
      <c r="C140" s="2">
        <f t="shared" si="2"/>
        <v>139</v>
      </c>
      <c r="D140" s="123" t="s">
        <v>539</v>
      </c>
      <c r="E140" s="43" t="s">
        <v>4076</v>
      </c>
      <c r="F140" s="43" t="s">
        <v>1239</v>
      </c>
      <c r="G140" s="43"/>
      <c r="H140" s="43"/>
      <c r="I140" s="43" t="s">
        <v>646</v>
      </c>
      <c r="J140" s="43">
        <v>2021</v>
      </c>
      <c r="K140" s="96" t="s">
        <v>3645</v>
      </c>
      <c r="N140" s="1">
        <f t="shared" si="3"/>
        <v>1</v>
      </c>
    </row>
    <row r="141" spans="2:14">
      <c r="B141" s="1" t="s">
        <v>538</v>
      </c>
      <c r="C141" s="2">
        <f t="shared" si="2"/>
        <v>140</v>
      </c>
      <c r="D141" s="123" t="s">
        <v>539</v>
      </c>
      <c r="E141" s="43" t="s">
        <v>4077</v>
      </c>
      <c r="F141" s="43" t="s">
        <v>1239</v>
      </c>
      <c r="G141" s="43"/>
      <c r="H141" s="43"/>
      <c r="I141" s="43" t="s">
        <v>646</v>
      </c>
      <c r="J141" s="43">
        <v>2021</v>
      </c>
      <c r="K141" s="96" t="s">
        <v>3645</v>
      </c>
      <c r="N141" s="1">
        <f t="shared" si="3"/>
        <v>1</v>
      </c>
    </row>
    <row r="142" spans="2:14">
      <c r="B142" s="1" t="s">
        <v>538</v>
      </c>
      <c r="C142" s="2">
        <f t="shared" si="2"/>
        <v>141</v>
      </c>
      <c r="D142" s="123" t="s">
        <v>539</v>
      </c>
      <c r="E142" s="43" t="s">
        <v>4078</v>
      </c>
      <c r="F142" s="43" t="s">
        <v>1239</v>
      </c>
      <c r="G142" s="43"/>
      <c r="H142" s="43"/>
      <c r="I142" s="43" t="s">
        <v>646</v>
      </c>
      <c r="J142" s="43">
        <v>2021</v>
      </c>
      <c r="K142" s="96" t="s">
        <v>3645</v>
      </c>
      <c r="N142" s="1">
        <f t="shared" si="3"/>
        <v>1</v>
      </c>
    </row>
    <row r="143" spans="2:14">
      <c r="B143" s="1" t="s">
        <v>538</v>
      </c>
      <c r="C143" s="2">
        <f t="shared" si="2"/>
        <v>142</v>
      </c>
      <c r="D143" s="123" t="s">
        <v>539</v>
      </c>
      <c r="E143" s="43" t="s">
        <v>4079</v>
      </c>
      <c r="F143" s="43" t="s">
        <v>1239</v>
      </c>
      <c r="G143" s="43"/>
      <c r="H143" s="43"/>
      <c r="I143" s="43" t="s">
        <v>646</v>
      </c>
      <c r="J143" s="43">
        <v>2021</v>
      </c>
      <c r="K143" s="96" t="s">
        <v>3645</v>
      </c>
      <c r="N143" s="1">
        <f t="shared" si="3"/>
        <v>1</v>
      </c>
    </row>
    <row r="144" spans="2:14">
      <c r="B144" s="1" t="s">
        <v>538</v>
      </c>
      <c r="C144" s="2">
        <f t="shared" si="2"/>
        <v>143</v>
      </c>
      <c r="D144" s="123" t="s">
        <v>539</v>
      </c>
      <c r="E144" s="43" t="s">
        <v>4080</v>
      </c>
      <c r="F144" s="43" t="s">
        <v>1239</v>
      </c>
      <c r="G144" s="43"/>
      <c r="H144" s="43"/>
      <c r="I144" s="43" t="s">
        <v>646</v>
      </c>
      <c r="J144" s="43">
        <v>2021</v>
      </c>
      <c r="K144" s="96" t="s">
        <v>3645</v>
      </c>
      <c r="N144" s="1">
        <f t="shared" si="3"/>
        <v>1</v>
      </c>
    </row>
    <row r="145" spans="2:14">
      <c r="B145" s="1" t="s">
        <v>538</v>
      </c>
      <c r="C145" s="2">
        <f t="shared" si="2"/>
        <v>144</v>
      </c>
      <c r="D145" s="123" t="s">
        <v>539</v>
      </c>
      <c r="E145" s="43" t="s">
        <v>4081</v>
      </c>
      <c r="F145" s="43" t="s">
        <v>1239</v>
      </c>
      <c r="G145" s="43"/>
      <c r="H145" s="43"/>
      <c r="I145" s="43" t="s">
        <v>646</v>
      </c>
      <c r="J145" s="43">
        <v>2021</v>
      </c>
      <c r="K145" s="96" t="s">
        <v>3645</v>
      </c>
      <c r="N145" s="1">
        <f t="shared" si="3"/>
        <v>1</v>
      </c>
    </row>
    <row r="146" spans="2:14">
      <c r="B146" s="1" t="s">
        <v>538</v>
      </c>
      <c r="C146" s="2">
        <f t="shared" si="2"/>
        <v>145</v>
      </c>
      <c r="D146" s="123" t="s">
        <v>539</v>
      </c>
      <c r="E146" s="43" t="s">
        <v>4082</v>
      </c>
      <c r="F146" s="43" t="s">
        <v>1239</v>
      </c>
      <c r="G146" s="43"/>
      <c r="H146" s="43"/>
      <c r="I146" s="43" t="s">
        <v>646</v>
      </c>
      <c r="J146" s="43">
        <v>2021</v>
      </c>
      <c r="K146" s="96" t="s">
        <v>3645</v>
      </c>
      <c r="N146" s="1">
        <f t="shared" si="3"/>
        <v>1</v>
      </c>
    </row>
    <row r="147" spans="2:14">
      <c r="B147" s="1" t="s">
        <v>538</v>
      </c>
      <c r="C147" s="2">
        <f t="shared" si="2"/>
        <v>146</v>
      </c>
      <c r="D147" s="123" t="s">
        <v>539</v>
      </c>
      <c r="E147" s="43" t="s">
        <v>4083</v>
      </c>
      <c r="F147" s="43" t="s">
        <v>1239</v>
      </c>
      <c r="G147" s="43"/>
      <c r="H147" s="43"/>
      <c r="I147" s="43" t="s">
        <v>646</v>
      </c>
      <c r="J147" s="43">
        <v>2021</v>
      </c>
      <c r="K147" s="96" t="s">
        <v>3645</v>
      </c>
      <c r="N147" s="1">
        <f t="shared" si="3"/>
        <v>1</v>
      </c>
    </row>
    <row r="148" spans="2:14">
      <c r="B148" s="1" t="s">
        <v>538</v>
      </c>
      <c r="C148" s="2">
        <f t="shared" si="2"/>
        <v>147</v>
      </c>
      <c r="D148" s="123" t="s">
        <v>539</v>
      </c>
      <c r="E148" s="43" t="s">
        <v>4084</v>
      </c>
      <c r="F148" s="43" t="s">
        <v>1239</v>
      </c>
      <c r="G148" s="43"/>
      <c r="H148" s="43"/>
      <c r="I148" s="43" t="s">
        <v>646</v>
      </c>
      <c r="J148" s="43">
        <v>2021</v>
      </c>
      <c r="K148" s="96" t="s">
        <v>3645</v>
      </c>
      <c r="N148" s="1">
        <f t="shared" si="3"/>
        <v>1</v>
      </c>
    </row>
    <row r="149" spans="2:14">
      <c r="B149" s="1" t="s">
        <v>538</v>
      </c>
      <c r="C149" s="2">
        <f t="shared" si="2"/>
        <v>148</v>
      </c>
      <c r="D149" s="123" t="s">
        <v>539</v>
      </c>
      <c r="E149" s="43" t="s">
        <v>4085</v>
      </c>
      <c r="F149" s="43" t="s">
        <v>1239</v>
      </c>
      <c r="G149" s="43"/>
      <c r="H149" s="43"/>
      <c r="I149" s="43" t="s">
        <v>646</v>
      </c>
      <c r="J149" s="43">
        <v>2021</v>
      </c>
      <c r="K149" s="96" t="s">
        <v>3645</v>
      </c>
      <c r="N149" s="1">
        <f t="shared" si="3"/>
        <v>1</v>
      </c>
    </row>
    <row r="150" spans="2:14">
      <c r="B150" s="1" t="s">
        <v>538</v>
      </c>
      <c r="C150" s="2">
        <f t="shared" si="2"/>
        <v>149</v>
      </c>
      <c r="D150" s="123" t="s">
        <v>539</v>
      </c>
      <c r="E150" s="43" t="s">
        <v>4086</v>
      </c>
      <c r="F150" s="43" t="s">
        <v>1239</v>
      </c>
      <c r="G150" s="43"/>
      <c r="H150" s="43"/>
      <c r="I150" s="43" t="s">
        <v>646</v>
      </c>
      <c r="J150" s="43">
        <v>2021</v>
      </c>
      <c r="K150" s="96" t="s">
        <v>3645</v>
      </c>
      <c r="N150" s="1">
        <f t="shared" si="3"/>
        <v>1</v>
      </c>
    </row>
    <row r="151" spans="2:14">
      <c r="B151" s="1" t="s">
        <v>538</v>
      </c>
      <c r="C151" s="2">
        <f t="shared" si="2"/>
        <v>150</v>
      </c>
      <c r="D151" s="123" t="s">
        <v>539</v>
      </c>
      <c r="E151" s="43" t="s">
        <v>4087</v>
      </c>
      <c r="F151" s="43" t="s">
        <v>1239</v>
      </c>
      <c r="G151" s="43"/>
      <c r="H151" s="43"/>
      <c r="I151" s="43" t="s">
        <v>646</v>
      </c>
      <c r="J151" s="43">
        <v>2021</v>
      </c>
      <c r="K151" s="96" t="s">
        <v>3645</v>
      </c>
      <c r="N151" s="1">
        <f t="shared" si="3"/>
        <v>1</v>
      </c>
    </row>
    <row r="152" spans="2:14">
      <c r="B152" s="1" t="s">
        <v>538</v>
      </c>
      <c r="C152" s="2">
        <f t="shared" si="2"/>
        <v>151</v>
      </c>
      <c r="D152" s="123" t="s">
        <v>539</v>
      </c>
      <c r="E152" s="43" t="s">
        <v>4088</v>
      </c>
      <c r="F152" s="43" t="s">
        <v>1239</v>
      </c>
      <c r="G152" s="43"/>
      <c r="H152" s="43"/>
      <c r="I152" s="43" t="s">
        <v>646</v>
      </c>
      <c r="J152" s="43">
        <v>2021</v>
      </c>
      <c r="K152" s="96" t="s">
        <v>3645</v>
      </c>
      <c r="N152" s="1">
        <f t="shared" si="3"/>
        <v>1</v>
      </c>
    </row>
    <row r="153" spans="2:14">
      <c r="B153" s="1" t="s">
        <v>538</v>
      </c>
      <c r="C153" s="2">
        <f t="shared" si="2"/>
        <v>152</v>
      </c>
      <c r="D153" s="123" t="s">
        <v>539</v>
      </c>
      <c r="E153" s="43" t="s">
        <v>4089</v>
      </c>
      <c r="F153" s="43" t="s">
        <v>1239</v>
      </c>
      <c r="G153" s="43"/>
      <c r="H153" s="43"/>
      <c r="I153" s="43" t="s">
        <v>646</v>
      </c>
      <c r="J153" s="43">
        <v>2021</v>
      </c>
      <c r="K153" s="96" t="s">
        <v>3645</v>
      </c>
      <c r="N153" s="1">
        <f t="shared" si="3"/>
        <v>1</v>
      </c>
    </row>
    <row r="154" spans="2:14">
      <c r="B154" s="1" t="s">
        <v>538</v>
      </c>
      <c r="C154" s="2">
        <f t="shared" si="2"/>
        <v>153</v>
      </c>
      <c r="D154" s="123" t="s">
        <v>539</v>
      </c>
      <c r="E154" s="43" t="s">
        <v>4090</v>
      </c>
      <c r="F154" s="43" t="s">
        <v>1239</v>
      </c>
      <c r="G154" s="43"/>
      <c r="H154" s="43"/>
      <c r="I154" s="43" t="s">
        <v>646</v>
      </c>
      <c r="J154" s="43">
        <v>2021</v>
      </c>
      <c r="K154" s="96" t="s">
        <v>3645</v>
      </c>
      <c r="N154" s="1">
        <f t="shared" si="3"/>
        <v>1</v>
      </c>
    </row>
    <row r="155" spans="2:14">
      <c r="B155" s="1" t="s">
        <v>538</v>
      </c>
      <c r="C155" s="2">
        <f t="shared" si="2"/>
        <v>154</v>
      </c>
      <c r="D155" s="123" t="s">
        <v>539</v>
      </c>
      <c r="E155" s="43" t="s">
        <v>4091</v>
      </c>
      <c r="F155" s="43" t="s">
        <v>1239</v>
      </c>
      <c r="G155" s="43"/>
      <c r="H155" s="43"/>
      <c r="I155" s="43" t="s">
        <v>646</v>
      </c>
      <c r="J155" s="43">
        <v>2021</v>
      </c>
      <c r="K155" s="96" t="s">
        <v>3645</v>
      </c>
      <c r="N155" s="1">
        <f t="shared" si="3"/>
        <v>1</v>
      </c>
    </row>
    <row r="156" spans="2:14">
      <c r="B156" s="1" t="s">
        <v>538</v>
      </c>
      <c r="C156" s="2">
        <f t="shared" si="2"/>
        <v>155</v>
      </c>
      <c r="D156" s="123" t="s">
        <v>539</v>
      </c>
      <c r="E156" s="43" t="s">
        <v>4092</v>
      </c>
      <c r="F156" s="43" t="s">
        <v>1239</v>
      </c>
      <c r="G156" s="43"/>
      <c r="H156" s="43"/>
      <c r="I156" s="43" t="s">
        <v>646</v>
      </c>
      <c r="J156" s="43">
        <v>2021</v>
      </c>
      <c r="K156" s="96" t="s">
        <v>3645</v>
      </c>
      <c r="N156" s="1">
        <f t="shared" si="3"/>
        <v>1</v>
      </c>
    </row>
    <row r="157" spans="2:14">
      <c r="B157" s="1" t="s">
        <v>538</v>
      </c>
      <c r="C157" s="2">
        <f t="shared" si="2"/>
        <v>156</v>
      </c>
      <c r="D157" s="123" t="s">
        <v>539</v>
      </c>
      <c r="E157" s="43" t="s">
        <v>4093</v>
      </c>
      <c r="F157" s="43" t="s">
        <v>1239</v>
      </c>
      <c r="G157" s="43"/>
      <c r="H157" s="43"/>
      <c r="I157" s="43" t="s">
        <v>646</v>
      </c>
      <c r="J157" s="43">
        <v>2021</v>
      </c>
      <c r="K157" s="96" t="s">
        <v>3645</v>
      </c>
      <c r="N157" s="1">
        <f t="shared" si="3"/>
        <v>1</v>
      </c>
    </row>
    <row r="158" spans="2:14">
      <c r="B158" s="1" t="s">
        <v>538</v>
      </c>
      <c r="C158" s="2">
        <f t="shared" si="2"/>
        <v>157</v>
      </c>
      <c r="D158" s="123" t="s">
        <v>539</v>
      </c>
      <c r="E158" s="43" t="s">
        <v>4094</v>
      </c>
      <c r="F158" s="43" t="s">
        <v>1239</v>
      </c>
      <c r="G158" s="43"/>
      <c r="H158" s="43"/>
      <c r="I158" s="43" t="s">
        <v>646</v>
      </c>
      <c r="J158" s="43">
        <v>2021</v>
      </c>
      <c r="K158" s="96" t="s">
        <v>3645</v>
      </c>
      <c r="N158" s="1">
        <f t="shared" si="3"/>
        <v>1</v>
      </c>
    </row>
    <row r="159" spans="2:14">
      <c r="B159" s="1" t="s">
        <v>538</v>
      </c>
      <c r="C159" s="2">
        <f t="shared" si="2"/>
        <v>158</v>
      </c>
      <c r="D159" s="123" t="s">
        <v>539</v>
      </c>
      <c r="E159" s="43" t="s">
        <v>4095</v>
      </c>
      <c r="F159" s="43" t="s">
        <v>1239</v>
      </c>
      <c r="G159" s="43"/>
      <c r="H159" s="43"/>
      <c r="I159" s="43" t="s">
        <v>646</v>
      </c>
      <c r="J159" s="43">
        <v>2021</v>
      </c>
      <c r="K159" s="96" t="s">
        <v>3645</v>
      </c>
      <c r="N159" s="1">
        <f t="shared" si="3"/>
        <v>1</v>
      </c>
    </row>
    <row r="160" spans="2:14">
      <c r="B160" s="1" t="s">
        <v>538</v>
      </c>
      <c r="C160" s="2">
        <f t="shared" si="2"/>
        <v>159</v>
      </c>
      <c r="D160" s="123" t="s">
        <v>539</v>
      </c>
      <c r="E160" s="43" t="s">
        <v>4096</v>
      </c>
      <c r="F160" s="43" t="s">
        <v>1239</v>
      </c>
      <c r="G160" s="43"/>
      <c r="H160" s="43"/>
      <c r="I160" s="43" t="s">
        <v>646</v>
      </c>
      <c r="J160" s="43">
        <v>2021</v>
      </c>
      <c r="K160" s="96" t="s">
        <v>3645</v>
      </c>
      <c r="N160" s="1">
        <f t="shared" si="3"/>
        <v>1</v>
      </c>
    </row>
    <row r="161" spans="2:14">
      <c r="B161" s="1" t="s">
        <v>538</v>
      </c>
      <c r="C161" s="2">
        <f t="shared" si="2"/>
        <v>160</v>
      </c>
      <c r="D161" s="123" t="s">
        <v>539</v>
      </c>
      <c r="E161" s="43" t="s">
        <v>4097</v>
      </c>
      <c r="F161" s="43" t="s">
        <v>1239</v>
      </c>
      <c r="G161" s="43"/>
      <c r="H161" s="43"/>
      <c r="I161" s="43" t="s">
        <v>646</v>
      </c>
      <c r="J161" s="43">
        <v>2021</v>
      </c>
      <c r="K161" s="96" t="s">
        <v>3645</v>
      </c>
      <c r="N161" s="1">
        <f t="shared" si="3"/>
        <v>1</v>
      </c>
    </row>
    <row r="162" spans="2:14">
      <c r="B162" s="1" t="s">
        <v>538</v>
      </c>
      <c r="C162" s="2">
        <f t="shared" si="2"/>
        <v>161</v>
      </c>
      <c r="D162" s="123" t="s">
        <v>539</v>
      </c>
      <c r="E162" s="43" t="s">
        <v>4098</v>
      </c>
      <c r="F162" s="43" t="s">
        <v>1239</v>
      </c>
      <c r="G162" s="43"/>
      <c r="H162" s="43"/>
      <c r="I162" s="43" t="s">
        <v>646</v>
      </c>
      <c r="J162" s="43">
        <v>2021</v>
      </c>
      <c r="K162" s="96" t="s">
        <v>3645</v>
      </c>
      <c r="N162" s="1">
        <f t="shared" si="3"/>
        <v>1</v>
      </c>
    </row>
    <row r="163" spans="2:14">
      <c r="B163" s="1" t="s">
        <v>538</v>
      </c>
      <c r="C163" s="2">
        <f t="shared" si="2"/>
        <v>162</v>
      </c>
      <c r="D163" s="123" t="s">
        <v>539</v>
      </c>
      <c r="E163" s="43" t="s">
        <v>4099</v>
      </c>
      <c r="F163" s="43" t="s">
        <v>1239</v>
      </c>
      <c r="G163" s="43"/>
      <c r="H163" s="43"/>
      <c r="I163" s="43" t="s">
        <v>646</v>
      </c>
      <c r="J163" s="43">
        <v>2021</v>
      </c>
      <c r="K163" s="96" t="s">
        <v>3645</v>
      </c>
      <c r="N163" s="1">
        <f t="shared" si="3"/>
        <v>1</v>
      </c>
    </row>
    <row r="164" spans="2:14">
      <c r="B164" s="1" t="s">
        <v>538</v>
      </c>
      <c r="C164" s="2">
        <f t="shared" si="2"/>
        <v>163</v>
      </c>
      <c r="D164" s="123" t="s">
        <v>539</v>
      </c>
      <c r="E164" s="43" t="s">
        <v>4100</v>
      </c>
      <c r="F164" s="43" t="s">
        <v>1239</v>
      </c>
      <c r="G164" s="43"/>
      <c r="H164" s="43"/>
      <c r="I164" s="43" t="s">
        <v>646</v>
      </c>
      <c r="J164" s="43">
        <v>2021</v>
      </c>
      <c r="K164" s="96" t="s">
        <v>3645</v>
      </c>
      <c r="N164" s="1">
        <f t="shared" si="3"/>
        <v>1</v>
      </c>
    </row>
    <row r="165" spans="2:14">
      <c r="B165" s="1" t="s">
        <v>538</v>
      </c>
      <c r="C165" s="2">
        <f t="shared" si="2"/>
        <v>164</v>
      </c>
      <c r="D165" s="123" t="s">
        <v>539</v>
      </c>
      <c r="E165" s="43" t="s">
        <v>4101</v>
      </c>
      <c r="F165" s="43" t="s">
        <v>1239</v>
      </c>
      <c r="G165" s="43"/>
      <c r="H165" s="43"/>
      <c r="I165" s="43" t="s">
        <v>646</v>
      </c>
      <c r="J165" s="43">
        <v>2021</v>
      </c>
      <c r="K165" s="96" t="s">
        <v>3645</v>
      </c>
      <c r="N165" s="1">
        <f t="shared" si="3"/>
        <v>1</v>
      </c>
    </row>
    <row r="166" spans="2:14">
      <c r="B166" s="1" t="s">
        <v>538</v>
      </c>
      <c r="C166" s="2">
        <f t="shared" si="2"/>
        <v>165</v>
      </c>
      <c r="D166" s="123" t="s">
        <v>539</v>
      </c>
      <c r="E166" s="43" t="s">
        <v>4102</v>
      </c>
      <c r="F166" s="43" t="s">
        <v>1239</v>
      </c>
      <c r="G166" s="43"/>
      <c r="H166" s="43"/>
      <c r="I166" s="43" t="s">
        <v>646</v>
      </c>
      <c r="J166" s="43">
        <v>2021</v>
      </c>
      <c r="K166" s="96" t="s">
        <v>3645</v>
      </c>
      <c r="N166" s="1">
        <f t="shared" si="3"/>
        <v>1</v>
      </c>
    </row>
    <row r="167" spans="2:14">
      <c r="B167" s="1" t="s">
        <v>538</v>
      </c>
      <c r="C167" s="2">
        <f t="shared" si="2"/>
        <v>166</v>
      </c>
      <c r="D167" s="123" t="s">
        <v>539</v>
      </c>
      <c r="E167" s="43" t="s">
        <v>4103</v>
      </c>
      <c r="F167" s="43" t="s">
        <v>1239</v>
      </c>
      <c r="G167" s="43"/>
      <c r="H167" s="43"/>
      <c r="I167" s="43" t="s">
        <v>646</v>
      </c>
      <c r="J167" s="43">
        <v>2021</v>
      </c>
      <c r="K167" s="96" t="s">
        <v>3645</v>
      </c>
      <c r="N167" s="1">
        <f t="shared" si="3"/>
        <v>1</v>
      </c>
    </row>
    <row r="168" spans="2:14">
      <c r="B168" s="1" t="s">
        <v>538</v>
      </c>
      <c r="C168" s="2">
        <f t="shared" si="2"/>
        <v>167</v>
      </c>
      <c r="D168" s="123" t="s">
        <v>539</v>
      </c>
      <c r="E168" s="43" t="s">
        <v>4104</v>
      </c>
      <c r="F168" s="43" t="s">
        <v>1239</v>
      </c>
      <c r="G168" s="43"/>
      <c r="H168" s="43"/>
      <c r="I168" s="43" t="s">
        <v>646</v>
      </c>
      <c r="J168" s="43">
        <v>2021</v>
      </c>
      <c r="K168" s="96" t="s">
        <v>3645</v>
      </c>
      <c r="N168" s="1">
        <f t="shared" si="3"/>
        <v>1</v>
      </c>
    </row>
    <row r="169" spans="2:14">
      <c r="B169" s="1" t="s">
        <v>538</v>
      </c>
      <c r="C169" s="2">
        <f t="shared" si="2"/>
        <v>168</v>
      </c>
      <c r="D169" s="123" t="s">
        <v>539</v>
      </c>
      <c r="E169" s="43" t="s">
        <v>4105</v>
      </c>
      <c r="F169" s="43" t="s">
        <v>1239</v>
      </c>
      <c r="G169" s="43"/>
      <c r="H169" s="43"/>
      <c r="I169" s="43" t="s">
        <v>646</v>
      </c>
      <c r="J169" s="43">
        <v>2021</v>
      </c>
      <c r="K169" s="96" t="s">
        <v>3645</v>
      </c>
      <c r="N169" s="1">
        <f t="shared" si="3"/>
        <v>1</v>
      </c>
    </row>
    <row r="170" spans="2:14">
      <c r="B170" s="1" t="s">
        <v>538</v>
      </c>
      <c r="C170" s="2">
        <f t="shared" si="2"/>
        <v>169</v>
      </c>
      <c r="D170" s="123" t="s">
        <v>539</v>
      </c>
      <c r="E170" s="43" t="s">
        <v>4106</v>
      </c>
      <c r="F170" s="43" t="s">
        <v>1239</v>
      </c>
      <c r="G170" s="43"/>
      <c r="H170" s="43"/>
      <c r="I170" s="43" t="s">
        <v>646</v>
      </c>
      <c r="J170" s="43">
        <v>2021</v>
      </c>
      <c r="K170" s="96" t="s">
        <v>3645</v>
      </c>
      <c r="N170" s="1">
        <f t="shared" si="3"/>
        <v>1</v>
      </c>
    </row>
    <row r="171" spans="2:14">
      <c r="B171" s="1" t="s">
        <v>538</v>
      </c>
      <c r="C171" s="2">
        <f t="shared" si="2"/>
        <v>170</v>
      </c>
      <c r="D171" s="123" t="s">
        <v>539</v>
      </c>
      <c r="E171" s="43" t="s">
        <v>4107</v>
      </c>
      <c r="F171" s="43" t="s">
        <v>1239</v>
      </c>
      <c r="G171" s="43"/>
      <c r="H171" s="43"/>
      <c r="I171" s="43" t="s">
        <v>646</v>
      </c>
      <c r="J171" s="43">
        <v>2021</v>
      </c>
      <c r="K171" s="96" t="s">
        <v>3645</v>
      </c>
      <c r="N171" s="1">
        <f t="shared" si="3"/>
        <v>1</v>
      </c>
    </row>
    <row r="172" spans="2:14">
      <c r="B172" s="1" t="s">
        <v>538</v>
      </c>
      <c r="C172" s="2">
        <f t="shared" si="2"/>
        <v>171</v>
      </c>
      <c r="D172" s="123" t="s">
        <v>539</v>
      </c>
      <c r="E172" s="43" t="s">
        <v>4108</v>
      </c>
      <c r="F172" s="43" t="s">
        <v>1239</v>
      </c>
      <c r="G172" s="43"/>
      <c r="H172" s="43"/>
      <c r="I172" s="43" t="s">
        <v>646</v>
      </c>
      <c r="J172" s="43">
        <v>2021</v>
      </c>
      <c r="K172" s="96" t="s">
        <v>3645</v>
      </c>
      <c r="N172" s="1">
        <f t="shared" si="3"/>
        <v>1</v>
      </c>
    </row>
    <row r="173" spans="2:14">
      <c r="B173" s="1" t="s">
        <v>538</v>
      </c>
      <c r="C173" s="2">
        <f t="shared" si="2"/>
        <v>172</v>
      </c>
      <c r="D173" s="123" t="s">
        <v>539</v>
      </c>
      <c r="E173" s="43" t="s">
        <v>4109</v>
      </c>
      <c r="F173" s="43" t="s">
        <v>1239</v>
      </c>
      <c r="G173" s="43"/>
      <c r="H173" s="43"/>
      <c r="I173" s="43" t="s">
        <v>646</v>
      </c>
      <c r="J173" s="43">
        <v>2021</v>
      </c>
      <c r="K173" s="96" t="s">
        <v>3645</v>
      </c>
      <c r="N173" s="1">
        <f t="shared" si="3"/>
        <v>1</v>
      </c>
    </row>
    <row r="174" spans="2:14">
      <c r="B174" s="1" t="s">
        <v>538</v>
      </c>
      <c r="C174" s="2">
        <f t="shared" si="2"/>
        <v>173</v>
      </c>
      <c r="D174" s="123" t="s">
        <v>539</v>
      </c>
      <c r="E174" s="43" t="s">
        <v>4110</v>
      </c>
      <c r="F174" s="43" t="s">
        <v>1239</v>
      </c>
      <c r="G174" s="43"/>
      <c r="H174" s="43"/>
      <c r="I174" s="43" t="s">
        <v>646</v>
      </c>
      <c r="J174" s="43">
        <v>2021</v>
      </c>
      <c r="K174" s="96" t="s">
        <v>3645</v>
      </c>
      <c r="N174" s="1">
        <f t="shared" si="3"/>
        <v>1</v>
      </c>
    </row>
    <row r="175" spans="2:14">
      <c r="B175" s="1" t="s">
        <v>538</v>
      </c>
      <c r="C175" s="2">
        <f t="shared" si="2"/>
        <v>174</v>
      </c>
      <c r="D175" s="123" t="s">
        <v>539</v>
      </c>
      <c r="E175" s="43" t="s">
        <v>4111</v>
      </c>
      <c r="F175" s="43" t="s">
        <v>1239</v>
      </c>
      <c r="G175" s="43"/>
      <c r="H175" s="43"/>
      <c r="I175" s="43" t="s">
        <v>646</v>
      </c>
      <c r="J175" s="43">
        <v>2021</v>
      </c>
      <c r="K175" s="96" t="s">
        <v>3645</v>
      </c>
      <c r="N175" s="1">
        <f t="shared" si="3"/>
        <v>1</v>
      </c>
    </row>
    <row r="176" spans="2:14">
      <c r="B176" s="1" t="s">
        <v>538</v>
      </c>
      <c r="C176" s="2">
        <f t="shared" si="2"/>
        <v>175</v>
      </c>
      <c r="D176" s="123" t="s">
        <v>539</v>
      </c>
      <c r="E176" s="43" t="s">
        <v>4112</v>
      </c>
      <c r="F176" s="43" t="s">
        <v>1239</v>
      </c>
      <c r="G176" s="43"/>
      <c r="H176" s="43"/>
      <c r="I176" s="43" t="s">
        <v>646</v>
      </c>
      <c r="J176" s="43">
        <v>2021</v>
      </c>
      <c r="K176" s="96" t="s">
        <v>3645</v>
      </c>
      <c r="N176" s="1">
        <f t="shared" si="3"/>
        <v>1</v>
      </c>
    </row>
    <row r="177" spans="2:14">
      <c r="B177" s="1" t="s">
        <v>538</v>
      </c>
      <c r="C177" s="2">
        <f t="shared" si="2"/>
        <v>176</v>
      </c>
      <c r="D177" s="123" t="s">
        <v>539</v>
      </c>
      <c r="E177" s="43" t="s">
        <v>4113</v>
      </c>
      <c r="F177" s="43" t="s">
        <v>1239</v>
      </c>
      <c r="G177" s="43"/>
      <c r="H177" s="43"/>
      <c r="I177" s="43" t="s">
        <v>646</v>
      </c>
      <c r="J177" s="43">
        <v>2021</v>
      </c>
      <c r="K177" s="96" t="s">
        <v>3645</v>
      </c>
      <c r="N177" s="1">
        <f t="shared" si="3"/>
        <v>1</v>
      </c>
    </row>
    <row r="178" spans="2:14">
      <c r="B178" s="1" t="s">
        <v>538</v>
      </c>
      <c r="C178" s="2">
        <f t="shared" si="2"/>
        <v>177</v>
      </c>
      <c r="D178" s="123" t="s">
        <v>539</v>
      </c>
      <c r="E178" s="43" t="s">
        <v>4114</v>
      </c>
      <c r="F178" s="43" t="s">
        <v>1239</v>
      </c>
      <c r="G178" s="43"/>
      <c r="H178" s="43"/>
      <c r="I178" s="43" t="s">
        <v>646</v>
      </c>
      <c r="J178" s="43">
        <v>2021</v>
      </c>
      <c r="K178" s="96" t="s">
        <v>3645</v>
      </c>
      <c r="N178" s="1">
        <f t="shared" si="3"/>
        <v>1</v>
      </c>
    </row>
    <row r="179" spans="2:14">
      <c r="B179" s="1" t="s">
        <v>538</v>
      </c>
      <c r="C179" s="2">
        <f t="shared" si="2"/>
        <v>178</v>
      </c>
      <c r="D179" s="123" t="s">
        <v>539</v>
      </c>
      <c r="E179" s="43" t="s">
        <v>4115</v>
      </c>
      <c r="F179" s="43" t="s">
        <v>1239</v>
      </c>
      <c r="G179" s="43"/>
      <c r="H179" s="43"/>
      <c r="I179" s="43" t="s">
        <v>646</v>
      </c>
      <c r="J179" s="43">
        <v>2021</v>
      </c>
      <c r="K179" s="96" t="s">
        <v>3645</v>
      </c>
      <c r="N179" s="1">
        <f t="shared" si="3"/>
        <v>1</v>
      </c>
    </row>
    <row r="180" spans="2:14">
      <c r="B180" s="1" t="s">
        <v>538</v>
      </c>
      <c r="C180" s="2">
        <f t="shared" si="2"/>
        <v>179</v>
      </c>
      <c r="D180" s="123" t="s">
        <v>539</v>
      </c>
      <c r="E180" s="43" t="s">
        <v>4116</v>
      </c>
      <c r="F180" s="43" t="s">
        <v>1239</v>
      </c>
      <c r="G180" s="43"/>
      <c r="H180" s="43"/>
      <c r="I180" s="43" t="s">
        <v>646</v>
      </c>
      <c r="J180" s="43">
        <v>2021</v>
      </c>
      <c r="K180" s="96" t="s">
        <v>3645</v>
      </c>
      <c r="N180" s="1">
        <f t="shared" si="3"/>
        <v>1</v>
      </c>
    </row>
    <row r="181" spans="2:14">
      <c r="B181" s="1" t="s">
        <v>538</v>
      </c>
      <c r="C181" s="2">
        <f t="shared" si="2"/>
        <v>180</v>
      </c>
      <c r="D181" s="123" t="s">
        <v>539</v>
      </c>
      <c r="E181" s="43" t="s">
        <v>4117</v>
      </c>
      <c r="F181" s="43" t="s">
        <v>1239</v>
      </c>
      <c r="G181" s="43"/>
      <c r="H181" s="43"/>
      <c r="I181" s="43" t="s">
        <v>646</v>
      </c>
      <c r="J181" s="43">
        <v>2021</v>
      </c>
      <c r="K181" s="96" t="s">
        <v>3645</v>
      </c>
      <c r="N181" s="1">
        <f t="shared" si="3"/>
        <v>1</v>
      </c>
    </row>
    <row r="182" spans="2:14">
      <c r="B182" s="1" t="s">
        <v>538</v>
      </c>
      <c r="C182" s="2">
        <f t="shared" si="2"/>
        <v>181</v>
      </c>
      <c r="D182" s="123" t="s">
        <v>539</v>
      </c>
      <c r="E182" s="43" t="s">
        <v>4118</v>
      </c>
      <c r="F182" s="43" t="s">
        <v>1239</v>
      </c>
      <c r="G182" s="43"/>
      <c r="H182" s="43"/>
      <c r="I182" s="43" t="s">
        <v>646</v>
      </c>
      <c r="J182" s="43">
        <v>2021</v>
      </c>
      <c r="K182" s="96" t="s">
        <v>3645</v>
      </c>
      <c r="N182" s="1">
        <f t="shared" si="3"/>
        <v>1</v>
      </c>
    </row>
    <row r="183" spans="2:14">
      <c r="B183" s="1" t="s">
        <v>538</v>
      </c>
      <c r="C183" s="2">
        <f t="shared" si="2"/>
        <v>182</v>
      </c>
      <c r="D183" s="123" t="s">
        <v>539</v>
      </c>
      <c r="E183" s="43" t="s">
        <v>4119</v>
      </c>
      <c r="F183" s="43" t="s">
        <v>1239</v>
      </c>
      <c r="G183" s="43"/>
      <c r="H183" s="43"/>
      <c r="I183" s="43" t="s">
        <v>646</v>
      </c>
      <c r="J183" s="43">
        <v>2021</v>
      </c>
      <c r="K183" s="96" t="s">
        <v>3645</v>
      </c>
      <c r="N183" s="1">
        <f t="shared" si="3"/>
        <v>1</v>
      </c>
    </row>
    <row r="184" spans="2:14">
      <c r="B184" s="1" t="s">
        <v>538</v>
      </c>
      <c r="C184" s="2">
        <f t="shared" si="2"/>
        <v>183</v>
      </c>
      <c r="D184" s="123" t="s">
        <v>539</v>
      </c>
      <c r="E184" s="43" t="s">
        <v>4120</v>
      </c>
      <c r="F184" s="43" t="s">
        <v>1239</v>
      </c>
      <c r="G184" s="43"/>
      <c r="H184" s="43"/>
      <c r="I184" s="43" t="s">
        <v>646</v>
      </c>
      <c r="J184" s="43">
        <v>2021</v>
      </c>
      <c r="K184" s="96" t="s">
        <v>3645</v>
      </c>
      <c r="N184" s="1">
        <f t="shared" si="3"/>
        <v>1</v>
      </c>
    </row>
    <row r="185" spans="2:14">
      <c r="B185" s="1" t="s">
        <v>538</v>
      </c>
      <c r="C185" s="2">
        <f t="shared" si="2"/>
        <v>184</v>
      </c>
      <c r="D185" s="123" t="s">
        <v>539</v>
      </c>
      <c r="E185" s="43" t="s">
        <v>4121</v>
      </c>
      <c r="F185" s="43" t="s">
        <v>1239</v>
      </c>
      <c r="G185" s="43"/>
      <c r="H185" s="43"/>
      <c r="I185" s="43" t="s">
        <v>646</v>
      </c>
      <c r="J185" s="43">
        <v>2021</v>
      </c>
      <c r="K185" s="96" t="s">
        <v>3645</v>
      </c>
      <c r="N185" s="1">
        <f t="shared" si="3"/>
        <v>1</v>
      </c>
    </row>
    <row r="186" spans="2:14">
      <c r="B186" s="1" t="s">
        <v>538</v>
      </c>
      <c r="C186" s="2">
        <f t="shared" si="2"/>
        <v>185</v>
      </c>
      <c r="D186" s="123" t="s">
        <v>539</v>
      </c>
      <c r="E186" s="43" t="s">
        <v>4122</v>
      </c>
      <c r="F186" s="43" t="s">
        <v>1239</v>
      </c>
      <c r="G186" s="43"/>
      <c r="H186" s="43"/>
      <c r="I186" s="43" t="s">
        <v>646</v>
      </c>
      <c r="J186" s="43">
        <v>2021</v>
      </c>
      <c r="K186" s="96" t="s">
        <v>3645</v>
      </c>
      <c r="N186" s="1">
        <f t="shared" si="3"/>
        <v>1</v>
      </c>
    </row>
    <row r="187" spans="2:14">
      <c r="B187" s="1" t="s">
        <v>538</v>
      </c>
      <c r="C187" s="2">
        <f t="shared" si="2"/>
        <v>186</v>
      </c>
      <c r="D187" s="123" t="s">
        <v>539</v>
      </c>
      <c r="E187" s="43" t="s">
        <v>4123</v>
      </c>
      <c r="F187" s="43" t="s">
        <v>1239</v>
      </c>
      <c r="G187" s="43"/>
      <c r="H187" s="43"/>
      <c r="I187" s="43" t="s">
        <v>646</v>
      </c>
      <c r="J187" s="43">
        <v>2021</v>
      </c>
      <c r="K187" s="96" t="s">
        <v>3645</v>
      </c>
      <c r="N187" s="1">
        <f t="shared" si="3"/>
        <v>1</v>
      </c>
    </row>
    <row r="188" spans="2:14">
      <c r="B188" s="1" t="s">
        <v>538</v>
      </c>
      <c r="C188" s="2">
        <f t="shared" si="2"/>
        <v>187</v>
      </c>
      <c r="D188" s="123" t="s">
        <v>539</v>
      </c>
      <c r="E188" s="43" t="s">
        <v>4124</v>
      </c>
      <c r="F188" s="43" t="s">
        <v>1239</v>
      </c>
      <c r="G188" s="43"/>
      <c r="H188" s="43"/>
      <c r="I188" s="43" t="s">
        <v>646</v>
      </c>
      <c r="J188" s="43">
        <v>2021</v>
      </c>
      <c r="K188" s="96" t="s">
        <v>3645</v>
      </c>
      <c r="N188" s="1">
        <f t="shared" si="3"/>
        <v>1</v>
      </c>
    </row>
    <row r="189" spans="2:14">
      <c r="B189" s="1" t="s">
        <v>538</v>
      </c>
      <c r="C189" s="2">
        <f t="shared" si="2"/>
        <v>188</v>
      </c>
      <c r="D189" s="123" t="s">
        <v>539</v>
      </c>
      <c r="E189" s="43" t="s">
        <v>4125</v>
      </c>
      <c r="F189" s="43" t="s">
        <v>1239</v>
      </c>
      <c r="G189" s="43"/>
      <c r="H189" s="43"/>
      <c r="I189" s="43" t="s">
        <v>646</v>
      </c>
      <c r="J189" s="43">
        <v>2021</v>
      </c>
      <c r="K189" s="96" t="s">
        <v>3645</v>
      </c>
      <c r="N189" s="1">
        <f t="shared" si="3"/>
        <v>1</v>
      </c>
    </row>
    <row r="190" spans="2:14">
      <c r="B190" s="1" t="s">
        <v>538</v>
      </c>
      <c r="C190" s="2">
        <f t="shared" ref="C190:C253" si="4">+C189+1</f>
        <v>189</v>
      </c>
      <c r="D190" s="123" t="s">
        <v>539</v>
      </c>
      <c r="E190" s="43" t="s">
        <v>4126</v>
      </c>
      <c r="F190" s="43" t="s">
        <v>1239</v>
      </c>
      <c r="G190" s="43"/>
      <c r="H190" s="43"/>
      <c r="I190" s="43" t="s">
        <v>646</v>
      </c>
      <c r="J190" s="43">
        <v>2021</v>
      </c>
      <c r="K190" s="96" t="s">
        <v>3645</v>
      </c>
      <c r="N190" s="1">
        <f t="shared" si="3"/>
        <v>1</v>
      </c>
    </row>
    <row r="191" spans="2:14">
      <c r="B191" s="1" t="s">
        <v>538</v>
      </c>
      <c r="C191" s="2">
        <f t="shared" si="4"/>
        <v>190</v>
      </c>
      <c r="D191" s="123" t="s">
        <v>539</v>
      </c>
      <c r="E191" s="43" t="s">
        <v>4127</v>
      </c>
      <c r="F191" s="43" t="s">
        <v>1239</v>
      </c>
      <c r="G191" s="43"/>
      <c r="H191" s="43"/>
      <c r="I191" s="43" t="s">
        <v>646</v>
      </c>
      <c r="J191" s="43">
        <v>2021</v>
      </c>
      <c r="K191" s="96" t="s">
        <v>3645</v>
      </c>
      <c r="N191" s="1">
        <f t="shared" si="3"/>
        <v>1</v>
      </c>
    </row>
    <row r="192" spans="2:14">
      <c r="B192" s="1" t="s">
        <v>538</v>
      </c>
      <c r="C192" s="2">
        <f t="shared" si="4"/>
        <v>191</v>
      </c>
      <c r="D192" s="123" t="s">
        <v>539</v>
      </c>
      <c r="E192" s="43" t="s">
        <v>4128</v>
      </c>
      <c r="F192" s="43" t="s">
        <v>1239</v>
      </c>
      <c r="G192" s="43"/>
      <c r="H192" s="43"/>
      <c r="I192" s="43" t="s">
        <v>646</v>
      </c>
      <c r="J192" s="43">
        <v>2021</v>
      </c>
      <c r="K192" s="96" t="s">
        <v>3645</v>
      </c>
      <c r="N192" s="1">
        <f t="shared" si="3"/>
        <v>1</v>
      </c>
    </row>
    <row r="193" spans="2:14">
      <c r="B193" s="1" t="s">
        <v>538</v>
      </c>
      <c r="C193" s="2">
        <f t="shared" si="4"/>
        <v>192</v>
      </c>
      <c r="D193" s="123" t="s">
        <v>539</v>
      </c>
      <c r="E193" s="43" t="s">
        <v>4129</v>
      </c>
      <c r="F193" s="43" t="s">
        <v>1239</v>
      </c>
      <c r="G193" s="43"/>
      <c r="H193" s="43"/>
      <c r="I193" s="43" t="s">
        <v>646</v>
      </c>
      <c r="J193" s="43">
        <v>2021</v>
      </c>
      <c r="K193" s="96" t="s">
        <v>3645</v>
      </c>
      <c r="N193" s="1">
        <f t="shared" si="3"/>
        <v>1</v>
      </c>
    </row>
    <row r="194" spans="2:14">
      <c r="B194" s="1" t="s">
        <v>538</v>
      </c>
      <c r="C194" s="2">
        <f t="shared" si="4"/>
        <v>193</v>
      </c>
      <c r="D194" s="123" t="s">
        <v>539</v>
      </c>
      <c r="E194" s="43" t="s">
        <v>4130</v>
      </c>
      <c r="F194" s="43" t="s">
        <v>1239</v>
      </c>
      <c r="G194" s="43"/>
      <c r="H194" s="43"/>
      <c r="I194" s="43" t="s">
        <v>646</v>
      </c>
      <c r="J194" s="43">
        <v>2021</v>
      </c>
      <c r="K194" s="96" t="s">
        <v>3645</v>
      </c>
      <c r="N194" s="1">
        <f t="shared" si="3"/>
        <v>1</v>
      </c>
    </row>
    <row r="195" spans="2:14">
      <c r="B195" s="1" t="s">
        <v>538</v>
      </c>
      <c r="C195" s="2">
        <f t="shared" si="4"/>
        <v>194</v>
      </c>
      <c r="D195" s="123" t="s">
        <v>539</v>
      </c>
      <c r="E195" s="43" t="s">
        <v>4131</v>
      </c>
      <c r="F195" s="43" t="s">
        <v>1239</v>
      </c>
      <c r="G195" s="43"/>
      <c r="H195" s="43"/>
      <c r="I195" s="43" t="s">
        <v>646</v>
      </c>
      <c r="J195" s="43">
        <v>2021</v>
      </c>
      <c r="K195" s="96" t="s">
        <v>3645</v>
      </c>
      <c r="N195" s="1">
        <f t="shared" ref="N195:N259" si="5">IF(K195="yes",1,0)</f>
        <v>1</v>
      </c>
    </row>
    <row r="196" spans="2:14">
      <c r="B196" s="1" t="s">
        <v>538</v>
      </c>
      <c r="C196" s="2">
        <f t="shared" si="4"/>
        <v>195</v>
      </c>
      <c r="D196" s="123" t="s">
        <v>539</v>
      </c>
      <c r="E196" s="43" t="s">
        <v>4132</v>
      </c>
      <c r="F196" s="43" t="s">
        <v>1239</v>
      </c>
      <c r="G196" s="43"/>
      <c r="H196" s="43"/>
      <c r="I196" s="43" t="s">
        <v>646</v>
      </c>
      <c r="J196" s="43">
        <v>2021</v>
      </c>
      <c r="K196" s="96" t="s">
        <v>3645</v>
      </c>
      <c r="N196" s="1">
        <f t="shared" si="5"/>
        <v>1</v>
      </c>
    </row>
    <row r="197" spans="2:14">
      <c r="B197" s="1" t="s">
        <v>538</v>
      </c>
      <c r="C197" s="2">
        <f t="shared" si="4"/>
        <v>196</v>
      </c>
      <c r="D197" s="123" t="s">
        <v>539</v>
      </c>
      <c r="E197" s="43" t="s">
        <v>4133</v>
      </c>
      <c r="F197" s="43" t="s">
        <v>1239</v>
      </c>
      <c r="G197" s="43"/>
      <c r="H197" s="43"/>
      <c r="I197" s="43" t="s">
        <v>646</v>
      </c>
      <c r="J197" s="43">
        <v>2021</v>
      </c>
      <c r="K197" s="96" t="s">
        <v>3645</v>
      </c>
      <c r="N197" s="1">
        <f t="shared" si="5"/>
        <v>1</v>
      </c>
    </row>
    <row r="198" spans="2:14">
      <c r="B198" s="1" t="s">
        <v>538</v>
      </c>
      <c r="C198" s="2">
        <f t="shared" si="4"/>
        <v>197</v>
      </c>
      <c r="D198" s="123" t="s">
        <v>539</v>
      </c>
      <c r="E198" s="43" t="s">
        <v>4134</v>
      </c>
      <c r="F198" s="43" t="s">
        <v>1239</v>
      </c>
      <c r="G198" s="43"/>
      <c r="H198" s="43"/>
      <c r="I198" s="43" t="s">
        <v>646</v>
      </c>
      <c r="J198" s="43">
        <v>2021</v>
      </c>
      <c r="K198" s="96" t="s">
        <v>3645</v>
      </c>
      <c r="N198" s="1">
        <f t="shared" si="5"/>
        <v>1</v>
      </c>
    </row>
    <row r="199" spans="2:14">
      <c r="B199" s="1" t="s">
        <v>538</v>
      </c>
      <c r="C199" s="2">
        <f t="shared" si="4"/>
        <v>198</v>
      </c>
      <c r="D199" s="123" t="s">
        <v>539</v>
      </c>
      <c r="E199" s="43" t="s">
        <v>4135</v>
      </c>
      <c r="F199" s="43" t="s">
        <v>1239</v>
      </c>
      <c r="G199" s="43"/>
      <c r="H199" s="43"/>
      <c r="I199" s="43" t="s">
        <v>646</v>
      </c>
      <c r="J199" s="43">
        <v>2021</v>
      </c>
      <c r="K199" s="96" t="s">
        <v>3645</v>
      </c>
      <c r="N199" s="1">
        <f t="shared" si="5"/>
        <v>1</v>
      </c>
    </row>
    <row r="200" spans="2:14">
      <c r="B200" s="1" t="s">
        <v>538</v>
      </c>
      <c r="C200" s="2">
        <f t="shared" si="4"/>
        <v>199</v>
      </c>
      <c r="D200" s="123" t="s">
        <v>539</v>
      </c>
      <c r="E200" s="43" t="s">
        <v>4136</v>
      </c>
      <c r="F200" s="43" t="s">
        <v>1239</v>
      </c>
      <c r="G200" s="43"/>
      <c r="H200" s="43"/>
      <c r="I200" s="43" t="s">
        <v>646</v>
      </c>
      <c r="J200" s="43">
        <v>2021</v>
      </c>
      <c r="K200" s="96" t="s">
        <v>3645</v>
      </c>
      <c r="N200" s="1">
        <f t="shared" si="5"/>
        <v>1</v>
      </c>
    </row>
    <row r="201" spans="2:14">
      <c r="B201" s="1" t="s">
        <v>538</v>
      </c>
      <c r="C201" s="2">
        <f t="shared" si="4"/>
        <v>200</v>
      </c>
      <c r="D201" s="123" t="s">
        <v>539</v>
      </c>
      <c r="E201" s="43" t="s">
        <v>4137</v>
      </c>
      <c r="F201" s="43" t="s">
        <v>1239</v>
      </c>
      <c r="G201" s="43"/>
      <c r="H201" s="43"/>
      <c r="I201" s="43" t="s">
        <v>646</v>
      </c>
      <c r="J201" s="43">
        <v>2021</v>
      </c>
      <c r="K201" s="96" t="s">
        <v>3645</v>
      </c>
      <c r="N201" s="1">
        <f t="shared" si="5"/>
        <v>1</v>
      </c>
    </row>
    <row r="202" spans="2:14">
      <c r="B202" s="1" t="s">
        <v>538</v>
      </c>
      <c r="C202" s="2">
        <f t="shared" si="4"/>
        <v>201</v>
      </c>
      <c r="D202" s="123" t="s">
        <v>539</v>
      </c>
      <c r="E202" s="43" t="s">
        <v>4138</v>
      </c>
      <c r="F202" s="43" t="s">
        <v>1239</v>
      </c>
      <c r="G202" s="43"/>
      <c r="H202" s="43"/>
      <c r="I202" s="43" t="s">
        <v>646</v>
      </c>
      <c r="J202" s="43">
        <v>2021</v>
      </c>
      <c r="K202" s="96" t="s">
        <v>3645</v>
      </c>
      <c r="N202" s="1">
        <f t="shared" si="5"/>
        <v>1</v>
      </c>
    </row>
    <row r="203" spans="2:14">
      <c r="B203" s="1" t="s">
        <v>538</v>
      </c>
      <c r="C203" s="2">
        <f t="shared" si="4"/>
        <v>202</v>
      </c>
      <c r="D203" s="123" t="s">
        <v>539</v>
      </c>
      <c r="E203" s="43" t="s">
        <v>4139</v>
      </c>
      <c r="F203" s="43" t="s">
        <v>1239</v>
      </c>
      <c r="G203" s="43"/>
      <c r="H203" s="43"/>
      <c r="I203" s="43" t="s">
        <v>646</v>
      </c>
      <c r="J203" s="43">
        <v>2021</v>
      </c>
      <c r="K203" s="96" t="s">
        <v>3645</v>
      </c>
      <c r="N203" s="1">
        <f t="shared" si="5"/>
        <v>1</v>
      </c>
    </row>
    <row r="204" spans="2:14">
      <c r="B204" s="1" t="s">
        <v>538</v>
      </c>
      <c r="C204" s="2">
        <f t="shared" si="4"/>
        <v>203</v>
      </c>
      <c r="D204" s="123" t="s">
        <v>539</v>
      </c>
      <c r="E204" s="43" t="s">
        <v>4140</v>
      </c>
      <c r="F204" s="43" t="s">
        <v>1239</v>
      </c>
      <c r="G204" s="43"/>
      <c r="H204" s="43"/>
      <c r="I204" s="43" t="s">
        <v>646</v>
      </c>
      <c r="J204" s="43">
        <v>2021</v>
      </c>
      <c r="K204" s="96" t="s">
        <v>3645</v>
      </c>
      <c r="N204" s="1">
        <f t="shared" si="5"/>
        <v>1</v>
      </c>
    </row>
    <row r="205" spans="2:14">
      <c r="B205" s="1" t="s">
        <v>538</v>
      </c>
      <c r="C205" s="2">
        <f t="shared" si="4"/>
        <v>204</v>
      </c>
      <c r="D205" s="123" t="s">
        <v>539</v>
      </c>
      <c r="E205" s="43" t="s">
        <v>4141</v>
      </c>
      <c r="F205" s="43" t="s">
        <v>1239</v>
      </c>
      <c r="G205" s="43"/>
      <c r="H205" s="43"/>
      <c r="I205" s="43" t="s">
        <v>646</v>
      </c>
      <c r="J205" s="43">
        <v>2021</v>
      </c>
      <c r="K205" s="96" t="s">
        <v>3645</v>
      </c>
      <c r="N205" s="1">
        <f t="shared" si="5"/>
        <v>1</v>
      </c>
    </row>
    <row r="206" spans="2:14">
      <c r="B206" s="1" t="s">
        <v>538</v>
      </c>
      <c r="C206" s="2">
        <f t="shared" si="4"/>
        <v>205</v>
      </c>
      <c r="D206" s="123" t="s">
        <v>539</v>
      </c>
      <c r="E206" s="43" t="s">
        <v>4142</v>
      </c>
      <c r="F206" s="43" t="s">
        <v>1239</v>
      </c>
      <c r="G206" s="43"/>
      <c r="H206" s="43"/>
      <c r="I206" s="43" t="s">
        <v>646</v>
      </c>
      <c r="J206" s="43">
        <v>2021</v>
      </c>
      <c r="K206" s="96" t="s">
        <v>3645</v>
      </c>
      <c r="N206" s="1">
        <f t="shared" si="5"/>
        <v>1</v>
      </c>
    </row>
    <row r="207" spans="2:14">
      <c r="B207" s="1" t="s">
        <v>538</v>
      </c>
      <c r="C207" s="2">
        <f t="shared" si="4"/>
        <v>206</v>
      </c>
      <c r="D207" s="123" t="s">
        <v>539</v>
      </c>
      <c r="E207" s="43" t="s">
        <v>4143</v>
      </c>
      <c r="F207" s="43" t="s">
        <v>1239</v>
      </c>
      <c r="G207" s="43"/>
      <c r="H207" s="43"/>
      <c r="I207" s="43" t="s">
        <v>646</v>
      </c>
      <c r="J207" s="43">
        <v>2021</v>
      </c>
      <c r="K207" s="96" t="s">
        <v>3645</v>
      </c>
      <c r="N207" s="1">
        <f t="shared" si="5"/>
        <v>1</v>
      </c>
    </row>
    <row r="208" spans="2:14">
      <c r="B208" s="1" t="s">
        <v>538</v>
      </c>
      <c r="C208" s="2">
        <f t="shared" si="4"/>
        <v>207</v>
      </c>
      <c r="D208" s="123" t="s">
        <v>539</v>
      </c>
      <c r="E208" s="43" t="s">
        <v>4144</v>
      </c>
      <c r="F208" s="43" t="s">
        <v>1239</v>
      </c>
      <c r="G208" s="43"/>
      <c r="H208" s="43"/>
      <c r="I208" s="43" t="s">
        <v>646</v>
      </c>
      <c r="J208" s="43">
        <v>2021</v>
      </c>
      <c r="K208" s="96" t="s">
        <v>3645</v>
      </c>
      <c r="N208" s="1">
        <f t="shared" si="5"/>
        <v>1</v>
      </c>
    </row>
    <row r="209" spans="2:14">
      <c r="B209" s="1" t="s">
        <v>538</v>
      </c>
      <c r="C209" s="2">
        <f t="shared" si="4"/>
        <v>208</v>
      </c>
      <c r="D209" s="123" t="s">
        <v>539</v>
      </c>
      <c r="E209" s="43" t="s">
        <v>4145</v>
      </c>
      <c r="F209" s="43" t="s">
        <v>1239</v>
      </c>
      <c r="G209" s="43"/>
      <c r="H209" s="43"/>
      <c r="I209" s="43" t="s">
        <v>646</v>
      </c>
      <c r="J209" s="43">
        <v>2021</v>
      </c>
      <c r="K209" s="96" t="s">
        <v>3645</v>
      </c>
      <c r="N209" s="1">
        <f t="shared" si="5"/>
        <v>1</v>
      </c>
    </row>
    <row r="210" spans="2:14">
      <c r="B210" s="1" t="s">
        <v>538</v>
      </c>
      <c r="C210" s="2">
        <f t="shared" si="4"/>
        <v>209</v>
      </c>
      <c r="D210" s="123" t="s">
        <v>539</v>
      </c>
      <c r="E210" s="43" t="s">
        <v>4146</v>
      </c>
      <c r="F210" s="43" t="s">
        <v>1239</v>
      </c>
      <c r="G210" s="43"/>
      <c r="H210" s="43"/>
      <c r="I210" s="43" t="s">
        <v>646</v>
      </c>
      <c r="J210" s="43">
        <v>2021</v>
      </c>
      <c r="K210" s="96" t="s">
        <v>3645</v>
      </c>
      <c r="N210" s="1">
        <f t="shared" si="5"/>
        <v>1</v>
      </c>
    </row>
    <row r="211" spans="2:14">
      <c r="B211" s="1" t="s">
        <v>538</v>
      </c>
      <c r="C211" s="2">
        <f t="shared" si="4"/>
        <v>210</v>
      </c>
      <c r="D211" s="123" t="s">
        <v>539</v>
      </c>
      <c r="E211" s="43" t="s">
        <v>4147</v>
      </c>
      <c r="F211" s="43" t="s">
        <v>1239</v>
      </c>
      <c r="G211" s="43"/>
      <c r="H211" s="43"/>
      <c r="I211" s="43" t="s">
        <v>646</v>
      </c>
      <c r="J211" s="43">
        <v>2021</v>
      </c>
      <c r="K211" s="96" t="s">
        <v>3645</v>
      </c>
      <c r="N211" s="1">
        <f t="shared" si="5"/>
        <v>1</v>
      </c>
    </row>
    <row r="212" spans="2:14">
      <c r="B212" s="1" t="s">
        <v>538</v>
      </c>
      <c r="C212" s="2">
        <f t="shared" si="4"/>
        <v>211</v>
      </c>
      <c r="D212" s="123" t="s">
        <v>539</v>
      </c>
      <c r="E212" s="43" t="s">
        <v>4148</v>
      </c>
      <c r="F212" s="43" t="s">
        <v>1239</v>
      </c>
      <c r="G212" s="43"/>
      <c r="H212" s="43"/>
      <c r="I212" s="43" t="s">
        <v>646</v>
      </c>
      <c r="J212" s="43">
        <v>2021</v>
      </c>
      <c r="K212" s="96" t="s">
        <v>3645</v>
      </c>
      <c r="N212" s="1">
        <f t="shared" si="5"/>
        <v>1</v>
      </c>
    </row>
    <row r="213" spans="2:14">
      <c r="B213" s="1" t="s">
        <v>538</v>
      </c>
      <c r="C213" s="2">
        <f t="shared" si="4"/>
        <v>212</v>
      </c>
      <c r="D213" s="123" t="s">
        <v>539</v>
      </c>
      <c r="E213" s="43" t="s">
        <v>4149</v>
      </c>
      <c r="F213" s="43" t="s">
        <v>1239</v>
      </c>
      <c r="G213" s="43"/>
      <c r="H213" s="43"/>
      <c r="I213" s="43" t="s">
        <v>646</v>
      </c>
      <c r="J213" s="43">
        <v>2021</v>
      </c>
      <c r="K213" s="96" t="s">
        <v>3645</v>
      </c>
      <c r="N213" s="1">
        <f t="shared" si="5"/>
        <v>1</v>
      </c>
    </row>
    <row r="214" spans="2:14">
      <c r="B214" s="1" t="s">
        <v>538</v>
      </c>
      <c r="C214" s="2">
        <f t="shared" si="4"/>
        <v>213</v>
      </c>
      <c r="D214" s="123" t="s">
        <v>539</v>
      </c>
      <c r="E214" s="43" t="s">
        <v>4150</v>
      </c>
      <c r="F214" s="43" t="s">
        <v>1239</v>
      </c>
      <c r="G214" s="43"/>
      <c r="H214" s="43"/>
      <c r="I214" s="43" t="s">
        <v>646</v>
      </c>
      <c r="J214" s="43">
        <v>2021</v>
      </c>
      <c r="K214" s="96" t="s">
        <v>3645</v>
      </c>
      <c r="N214" s="1">
        <f t="shared" si="5"/>
        <v>1</v>
      </c>
    </row>
    <row r="215" spans="2:14">
      <c r="B215" s="1" t="s">
        <v>538</v>
      </c>
      <c r="C215" s="2">
        <f t="shared" si="4"/>
        <v>214</v>
      </c>
      <c r="D215" s="123" t="s">
        <v>539</v>
      </c>
      <c r="E215" s="43" t="s">
        <v>4151</v>
      </c>
      <c r="F215" s="43" t="s">
        <v>1239</v>
      </c>
      <c r="G215" s="43"/>
      <c r="H215" s="43"/>
      <c r="I215" s="43" t="s">
        <v>646</v>
      </c>
      <c r="J215" s="43">
        <v>2021</v>
      </c>
      <c r="K215" s="96" t="s">
        <v>3645</v>
      </c>
      <c r="N215" s="1">
        <f t="shared" si="5"/>
        <v>1</v>
      </c>
    </row>
    <row r="216" spans="2:14">
      <c r="B216" s="1" t="s">
        <v>538</v>
      </c>
      <c r="C216" s="2">
        <f t="shared" si="4"/>
        <v>215</v>
      </c>
      <c r="D216" s="123" t="s">
        <v>539</v>
      </c>
      <c r="E216" s="43" t="s">
        <v>4152</v>
      </c>
      <c r="F216" s="43" t="s">
        <v>1239</v>
      </c>
      <c r="G216" s="43"/>
      <c r="H216" s="43"/>
      <c r="I216" s="43" t="s">
        <v>646</v>
      </c>
      <c r="J216" s="43">
        <v>2021</v>
      </c>
      <c r="K216" s="96" t="s">
        <v>3645</v>
      </c>
      <c r="N216" s="1">
        <f t="shared" si="5"/>
        <v>1</v>
      </c>
    </row>
    <row r="217" spans="2:14">
      <c r="B217" s="1" t="s">
        <v>538</v>
      </c>
      <c r="C217" s="2">
        <f t="shared" si="4"/>
        <v>216</v>
      </c>
      <c r="D217" s="123" t="s">
        <v>539</v>
      </c>
      <c r="E217" s="43" t="s">
        <v>4153</v>
      </c>
      <c r="F217" s="43" t="s">
        <v>1239</v>
      </c>
      <c r="G217" s="43"/>
      <c r="H217" s="43"/>
      <c r="I217" s="43" t="s">
        <v>646</v>
      </c>
      <c r="J217" s="43">
        <v>2021</v>
      </c>
      <c r="K217" s="96" t="s">
        <v>3645</v>
      </c>
      <c r="N217" s="1">
        <f t="shared" si="5"/>
        <v>1</v>
      </c>
    </row>
    <row r="218" spans="2:14">
      <c r="B218" s="1" t="s">
        <v>538</v>
      </c>
      <c r="C218" s="2">
        <f t="shared" si="4"/>
        <v>217</v>
      </c>
      <c r="D218" s="123" t="s">
        <v>539</v>
      </c>
      <c r="E218" s="43" t="s">
        <v>4154</v>
      </c>
      <c r="F218" s="43" t="s">
        <v>1239</v>
      </c>
      <c r="G218" s="43"/>
      <c r="H218" s="43"/>
      <c r="I218" s="43" t="s">
        <v>646</v>
      </c>
      <c r="J218" s="43">
        <v>2021</v>
      </c>
      <c r="K218" s="96" t="s">
        <v>3645</v>
      </c>
      <c r="N218" s="1">
        <f t="shared" si="5"/>
        <v>1</v>
      </c>
    </row>
    <row r="219" spans="2:14">
      <c r="B219" s="1" t="s">
        <v>538</v>
      </c>
      <c r="C219" s="2">
        <f t="shared" si="4"/>
        <v>218</v>
      </c>
      <c r="D219" s="123" t="s">
        <v>539</v>
      </c>
      <c r="E219" s="43" t="s">
        <v>4155</v>
      </c>
      <c r="F219" s="43" t="s">
        <v>1239</v>
      </c>
      <c r="G219" s="43"/>
      <c r="H219" s="43"/>
      <c r="I219" s="43" t="s">
        <v>646</v>
      </c>
      <c r="J219" s="43">
        <v>2021</v>
      </c>
      <c r="K219" s="96" t="s">
        <v>3645</v>
      </c>
      <c r="N219" s="1">
        <f t="shared" si="5"/>
        <v>1</v>
      </c>
    </row>
    <row r="220" spans="2:14">
      <c r="B220" s="1" t="s">
        <v>538</v>
      </c>
      <c r="C220" s="2">
        <f t="shared" si="4"/>
        <v>219</v>
      </c>
      <c r="D220" s="123" t="s">
        <v>539</v>
      </c>
      <c r="E220" s="43" t="s">
        <v>4156</v>
      </c>
      <c r="F220" s="43" t="s">
        <v>1239</v>
      </c>
      <c r="G220" s="43"/>
      <c r="H220" s="43"/>
      <c r="I220" s="43" t="s">
        <v>646</v>
      </c>
      <c r="J220" s="43">
        <v>2021</v>
      </c>
      <c r="K220" s="96" t="s">
        <v>3645</v>
      </c>
      <c r="N220" s="1">
        <f t="shared" si="5"/>
        <v>1</v>
      </c>
    </row>
    <row r="221" spans="2:14">
      <c r="B221" s="1" t="s">
        <v>538</v>
      </c>
      <c r="C221" s="2">
        <f t="shared" si="4"/>
        <v>220</v>
      </c>
      <c r="D221" s="123" t="s">
        <v>539</v>
      </c>
      <c r="E221" s="43" t="s">
        <v>4157</v>
      </c>
      <c r="F221" s="43" t="s">
        <v>1239</v>
      </c>
      <c r="G221" s="43"/>
      <c r="H221" s="43"/>
      <c r="I221" s="43" t="s">
        <v>646</v>
      </c>
      <c r="J221" s="43">
        <v>2021</v>
      </c>
      <c r="K221" s="96" t="s">
        <v>3645</v>
      </c>
      <c r="N221" s="1">
        <f t="shared" si="5"/>
        <v>1</v>
      </c>
    </row>
    <row r="222" spans="2:14">
      <c r="B222" s="1" t="s">
        <v>538</v>
      </c>
      <c r="C222" s="2">
        <f t="shared" si="4"/>
        <v>221</v>
      </c>
      <c r="D222" s="123" t="s">
        <v>539</v>
      </c>
      <c r="E222" s="43" t="s">
        <v>4158</v>
      </c>
      <c r="F222" s="43" t="s">
        <v>1239</v>
      </c>
      <c r="G222" s="43"/>
      <c r="H222" s="43"/>
      <c r="I222" s="43" t="s">
        <v>646</v>
      </c>
      <c r="J222" s="43">
        <v>2021</v>
      </c>
      <c r="K222" s="96" t="s">
        <v>3645</v>
      </c>
      <c r="N222" s="1">
        <f t="shared" si="5"/>
        <v>1</v>
      </c>
    </row>
    <row r="223" spans="2:14">
      <c r="B223" s="1" t="s">
        <v>538</v>
      </c>
      <c r="C223" s="2">
        <f t="shared" si="4"/>
        <v>222</v>
      </c>
      <c r="D223" s="123" t="s">
        <v>539</v>
      </c>
      <c r="E223" s="43" t="s">
        <v>4159</v>
      </c>
      <c r="F223" s="43" t="s">
        <v>1239</v>
      </c>
      <c r="G223" s="43"/>
      <c r="H223" s="43"/>
      <c r="I223" s="43" t="s">
        <v>646</v>
      </c>
      <c r="J223" s="43">
        <v>2021</v>
      </c>
      <c r="K223" s="96" t="s">
        <v>3645</v>
      </c>
      <c r="N223" s="1">
        <f t="shared" si="5"/>
        <v>1</v>
      </c>
    </row>
    <row r="224" spans="2:14">
      <c r="B224" s="1" t="s">
        <v>538</v>
      </c>
      <c r="C224" s="2">
        <f t="shared" si="4"/>
        <v>223</v>
      </c>
      <c r="D224" s="123" t="s">
        <v>539</v>
      </c>
      <c r="E224" s="43" t="s">
        <v>4160</v>
      </c>
      <c r="F224" s="43" t="s">
        <v>1239</v>
      </c>
      <c r="G224" s="43"/>
      <c r="H224" s="43"/>
      <c r="I224" s="43" t="s">
        <v>646</v>
      </c>
      <c r="J224" s="43">
        <v>2021</v>
      </c>
      <c r="K224" s="96" t="s">
        <v>3645</v>
      </c>
      <c r="N224" s="1">
        <f t="shared" si="5"/>
        <v>1</v>
      </c>
    </row>
    <row r="225" spans="2:14">
      <c r="B225" s="1" t="s">
        <v>538</v>
      </c>
      <c r="C225" s="2">
        <f t="shared" si="4"/>
        <v>224</v>
      </c>
      <c r="D225" s="123" t="s">
        <v>539</v>
      </c>
      <c r="E225" s="43" t="s">
        <v>4161</v>
      </c>
      <c r="F225" s="43" t="s">
        <v>1239</v>
      </c>
      <c r="G225" s="43"/>
      <c r="H225" s="43"/>
      <c r="I225" s="43" t="s">
        <v>646</v>
      </c>
      <c r="J225" s="43">
        <v>2021</v>
      </c>
      <c r="K225" s="96" t="s">
        <v>3645</v>
      </c>
      <c r="N225" s="1">
        <f t="shared" si="5"/>
        <v>1</v>
      </c>
    </row>
    <row r="226" spans="2:14">
      <c r="B226" s="1" t="s">
        <v>538</v>
      </c>
      <c r="C226" s="2">
        <f t="shared" si="4"/>
        <v>225</v>
      </c>
      <c r="D226" s="123" t="s">
        <v>539</v>
      </c>
      <c r="E226" s="43" t="s">
        <v>4162</v>
      </c>
      <c r="F226" s="43" t="s">
        <v>1239</v>
      </c>
      <c r="G226" s="43"/>
      <c r="H226" s="43"/>
      <c r="I226" s="43" t="s">
        <v>646</v>
      </c>
      <c r="J226" s="43">
        <v>2021</v>
      </c>
      <c r="K226" s="96" t="s">
        <v>3645</v>
      </c>
      <c r="N226" s="1">
        <f t="shared" si="5"/>
        <v>1</v>
      </c>
    </row>
    <row r="227" spans="2:14">
      <c r="B227" s="1" t="s">
        <v>538</v>
      </c>
      <c r="C227" s="2">
        <f t="shared" si="4"/>
        <v>226</v>
      </c>
      <c r="D227" s="123" t="s">
        <v>539</v>
      </c>
      <c r="E227" s="43" t="s">
        <v>4163</v>
      </c>
      <c r="F227" s="43" t="s">
        <v>1239</v>
      </c>
      <c r="G227" s="43"/>
      <c r="H227" s="43"/>
      <c r="I227" s="43" t="s">
        <v>646</v>
      </c>
      <c r="J227" s="43">
        <v>2021</v>
      </c>
      <c r="K227" s="96" t="s">
        <v>3645</v>
      </c>
      <c r="N227" s="1">
        <f t="shared" si="5"/>
        <v>1</v>
      </c>
    </row>
    <row r="228" spans="2:14">
      <c r="B228" s="1" t="s">
        <v>538</v>
      </c>
      <c r="C228" s="2">
        <f t="shared" si="4"/>
        <v>227</v>
      </c>
      <c r="D228" s="123" t="s">
        <v>539</v>
      </c>
      <c r="E228" s="43" t="s">
        <v>4164</v>
      </c>
      <c r="F228" s="43" t="s">
        <v>1239</v>
      </c>
      <c r="G228" s="43"/>
      <c r="H228" s="43"/>
      <c r="I228" s="43" t="s">
        <v>646</v>
      </c>
      <c r="J228" s="43">
        <v>2021</v>
      </c>
      <c r="K228" s="96" t="s">
        <v>3645</v>
      </c>
      <c r="N228" s="1">
        <f t="shared" si="5"/>
        <v>1</v>
      </c>
    </row>
    <row r="229" spans="2:14">
      <c r="B229" s="1" t="s">
        <v>538</v>
      </c>
      <c r="C229" s="2">
        <f t="shared" si="4"/>
        <v>228</v>
      </c>
      <c r="D229" s="123" t="s">
        <v>539</v>
      </c>
      <c r="E229" s="43" t="s">
        <v>4165</v>
      </c>
      <c r="F229" s="43" t="s">
        <v>1239</v>
      </c>
      <c r="G229" s="43"/>
      <c r="H229" s="43"/>
      <c r="I229" s="43" t="s">
        <v>646</v>
      </c>
      <c r="J229" s="43">
        <v>2021</v>
      </c>
      <c r="K229" s="96" t="s">
        <v>3645</v>
      </c>
      <c r="N229" s="1">
        <f t="shared" si="5"/>
        <v>1</v>
      </c>
    </row>
    <row r="230" spans="2:14">
      <c r="B230" s="1" t="s">
        <v>538</v>
      </c>
      <c r="C230" s="2">
        <f t="shared" si="4"/>
        <v>229</v>
      </c>
      <c r="D230" s="123" t="s">
        <v>539</v>
      </c>
      <c r="E230" s="43" t="s">
        <v>4166</v>
      </c>
      <c r="F230" s="43" t="s">
        <v>1239</v>
      </c>
      <c r="G230" s="43"/>
      <c r="H230" s="43"/>
      <c r="I230" s="43" t="s">
        <v>646</v>
      </c>
      <c r="J230" s="43">
        <v>2021</v>
      </c>
      <c r="K230" s="96" t="s">
        <v>3645</v>
      </c>
      <c r="N230" s="1">
        <f t="shared" si="5"/>
        <v>1</v>
      </c>
    </row>
    <row r="231" spans="2:14">
      <c r="B231" s="1" t="s">
        <v>538</v>
      </c>
      <c r="C231" s="2">
        <f t="shared" si="4"/>
        <v>230</v>
      </c>
      <c r="D231" s="123" t="s">
        <v>539</v>
      </c>
      <c r="E231" s="43" t="s">
        <v>4167</v>
      </c>
      <c r="F231" s="43" t="s">
        <v>1239</v>
      </c>
      <c r="G231" s="43"/>
      <c r="H231" s="43"/>
      <c r="I231" s="43" t="s">
        <v>646</v>
      </c>
      <c r="J231" s="43">
        <v>2021</v>
      </c>
      <c r="K231" s="96" t="s">
        <v>3645</v>
      </c>
      <c r="N231" s="1">
        <f t="shared" si="5"/>
        <v>1</v>
      </c>
    </row>
    <row r="232" spans="2:14">
      <c r="B232" s="1" t="s">
        <v>538</v>
      </c>
      <c r="C232" s="2">
        <f t="shared" si="4"/>
        <v>231</v>
      </c>
      <c r="D232" s="123" t="s">
        <v>539</v>
      </c>
      <c r="E232" s="43" t="s">
        <v>4168</v>
      </c>
      <c r="F232" s="43" t="s">
        <v>1239</v>
      </c>
      <c r="G232" s="43"/>
      <c r="H232" s="43"/>
      <c r="I232" s="43" t="s">
        <v>646</v>
      </c>
      <c r="J232" s="43">
        <v>2021</v>
      </c>
      <c r="K232" s="96" t="s">
        <v>3645</v>
      </c>
      <c r="N232" s="1">
        <f t="shared" si="5"/>
        <v>1</v>
      </c>
    </row>
    <row r="233" spans="2:14">
      <c r="B233" s="1" t="s">
        <v>538</v>
      </c>
      <c r="C233" s="2">
        <f t="shared" si="4"/>
        <v>232</v>
      </c>
      <c r="D233" s="123" t="s">
        <v>539</v>
      </c>
      <c r="E233" s="43" t="s">
        <v>4169</v>
      </c>
      <c r="F233" s="43" t="s">
        <v>1239</v>
      </c>
      <c r="G233" s="43"/>
      <c r="H233" s="43"/>
      <c r="I233" s="43" t="s">
        <v>646</v>
      </c>
      <c r="J233" s="43">
        <v>2021</v>
      </c>
      <c r="K233" s="96" t="s">
        <v>3645</v>
      </c>
      <c r="N233" s="1">
        <f t="shared" si="5"/>
        <v>1</v>
      </c>
    </row>
    <row r="234" spans="2:14">
      <c r="B234" s="1" t="s">
        <v>538</v>
      </c>
      <c r="C234" s="2">
        <f t="shared" si="4"/>
        <v>233</v>
      </c>
      <c r="D234" s="123" t="s">
        <v>539</v>
      </c>
      <c r="E234" s="43" t="s">
        <v>4170</v>
      </c>
      <c r="F234" s="43" t="s">
        <v>1239</v>
      </c>
      <c r="G234" s="43"/>
      <c r="H234" s="43"/>
      <c r="I234" s="43" t="s">
        <v>646</v>
      </c>
      <c r="J234" s="43">
        <v>2021</v>
      </c>
      <c r="K234" s="96" t="s">
        <v>3645</v>
      </c>
      <c r="N234" s="1">
        <f t="shared" si="5"/>
        <v>1</v>
      </c>
    </row>
    <row r="235" spans="2:14">
      <c r="B235" s="1" t="s">
        <v>538</v>
      </c>
      <c r="C235" s="2">
        <f t="shared" si="4"/>
        <v>234</v>
      </c>
      <c r="D235" s="123" t="s">
        <v>539</v>
      </c>
      <c r="E235" s="43" t="s">
        <v>4171</v>
      </c>
      <c r="F235" s="43" t="s">
        <v>1239</v>
      </c>
      <c r="G235" s="43"/>
      <c r="H235" s="43"/>
      <c r="I235" s="43" t="s">
        <v>646</v>
      </c>
      <c r="J235" s="43">
        <v>2021</v>
      </c>
      <c r="K235" s="96" t="s">
        <v>3645</v>
      </c>
      <c r="N235" s="1">
        <f t="shared" si="5"/>
        <v>1</v>
      </c>
    </row>
    <row r="236" spans="2:14">
      <c r="B236" s="1" t="s">
        <v>538</v>
      </c>
      <c r="C236" s="2">
        <f t="shared" si="4"/>
        <v>235</v>
      </c>
      <c r="D236" s="123" t="s">
        <v>539</v>
      </c>
      <c r="E236" s="43" t="s">
        <v>4172</v>
      </c>
      <c r="F236" s="43" t="s">
        <v>1239</v>
      </c>
      <c r="G236" s="43"/>
      <c r="H236" s="43"/>
      <c r="I236" s="43" t="s">
        <v>646</v>
      </c>
      <c r="J236" s="43">
        <v>2021</v>
      </c>
      <c r="K236" s="96" t="s">
        <v>3645</v>
      </c>
      <c r="N236" s="1">
        <f t="shared" si="5"/>
        <v>1</v>
      </c>
    </row>
    <row r="237" spans="2:14">
      <c r="B237" s="1" t="s">
        <v>538</v>
      </c>
      <c r="C237" s="2">
        <f t="shared" si="4"/>
        <v>236</v>
      </c>
      <c r="D237" s="123" t="s">
        <v>539</v>
      </c>
      <c r="E237" s="43" t="s">
        <v>4173</v>
      </c>
      <c r="F237" s="43" t="s">
        <v>1239</v>
      </c>
      <c r="G237" s="43"/>
      <c r="H237" s="43"/>
      <c r="I237" s="43" t="s">
        <v>646</v>
      </c>
      <c r="J237" s="43">
        <v>2021</v>
      </c>
      <c r="K237" s="96" t="s">
        <v>3645</v>
      </c>
      <c r="N237" s="1">
        <f t="shared" si="5"/>
        <v>1</v>
      </c>
    </row>
    <row r="238" spans="2:14">
      <c r="B238" s="1" t="s">
        <v>538</v>
      </c>
      <c r="C238" s="2">
        <f t="shared" si="4"/>
        <v>237</v>
      </c>
      <c r="D238" s="123" t="s">
        <v>539</v>
      </c>
      <c r="E238" s="43" t="s">
        <v>4174</v>
      </c>
      <c r="F238" s="43" t="s">
        <v>1239</v>
      </c>
      <c r="G238" s="43"/>
      <c r="H238" s="43"/>
      <c r="I238" s="43" t="s">
        <v>646</v>
      </c>
      <c r="J238" s="43">
        <v>2021</v>
      </c>
      <c r="K238" s="96" t="s">
        <v>3645</v>
      </c>
      <c r="N238" s="1">
        <f t="shared" si="5"/>
        <v>1</v>
      </c>
    </row>
    <row r="239" spans="2:14">
      <c r="B239" s="1" t="s">
        <v>538</v>
      </c>
      <c r="C239" s="2">
        <f t="shared" si="4"/>
        <v>238</v>
      </c>
      <c r="D239" s="123" t="s">
        <v>539</v>
      </c>
      <c r="E239" s="43" t="s">
        <v>4175</v>
      </c>
      <c r="F239" s="43" t="s">
        <v>1239</v>
      </c>
      <c r="G239" s="43"/>
      <c r="H239" s="43"/>
      <c r="I239" s="43" t="s">
        <v>646</v>
      </c>
      <c r="J239" s="43">
        <v>2021</v>
      </c>
      <c r="K239" s="96" t="s">
        <v>3645</v>
      </c>
      <c r="N239" s="1">
        <f t="shared" si="5"/>
        <v>1</v>
      </c>
    </row>
    <row r="240" spans="2:14">
      <c r="B240" s="1" t="s">
        <v>538</v>
      </c>
      <c r="C240" s="2">
        <f t="shared" si="4"/>
        <v>239</v>
      </c>
      <c r="D240" s="123" t="s">
        <v>539</v>
      </c>
      <c r="E240" s="43" t="s">
        <v>4176</v>
      </c>
      <c r="F240" s="43" t="s">
        <v>1239</v>
      </c>
      <c r="G240" s="43"/>
      <c r="H240" s="43"/>
      <c r="I240" s="43" t="s">
        <v>646</v>
      </c>
      <c r="J240" s="43">
        <v>2021</v>
      </c>
      <c r="K240" s="96" t="s">
        <v>3645</v>
      </c>
      <c r="N240" s="1">
        <f t="shared" si="5"/>
        <v>1</v>
      </c>
    </row>
    <row r="241" spans="2:14">
      <c r="B241" s="1" t="s">
        <v>538</v>
      </c>
      <c r="C241" s="2">
        <f t="shared" si="4"/>
        <v>240</v>
      </c>
      <c r="D241" s="123" t="s">
        <v>539</v>
      </c>
      <c r="E241" s="43" t="s">
        <v>4177</v>
      </c>
      <c r="F241" s="43" t="s">
        <v>1239</v>
      </c>
      <c r="G241" s="43"/>
      <c r="H241" s="43"/>
      <c r="I241" s="43" t="s">
        <v>646</v>
      </c>
      <c r="J241" s="43">
        <v>2021</v>
      </c>
      <c r="K241" s="96" t="s">
        <v>3645</v>
      </c>
      <c r="N241" s="1">
        <f t="shared" si="5"/>
        <v>1</v>
      </c>
    </row>
    <row r="242" spans="2:14">
      <c r="B242" s="1" t="s">
        <v>538</v>
      </c>
      <c r="C242" s="2">
        <f t="shared" si="4"/>
        <v>241</v>
      </c>
      <c r="D242" s="123" t="s">
        <v>539</v>
      </c>
      <c r="E242" s="43" t="s">
        <v>4178</v>
      </c>
      <c r="F242" s="43" t="s">
        <v>1239</v>
      </c>
      <c r="G242" s="43"/>
      <c r="H242" s="43"/>
      <c r="I242" s="43" t="s">
        <v>646</v>
      </c>
      <c r="J242" s="43">
        <v>2021</v>
      </c>
      <c r="K242" s="96" t="s">
        <v>3645</v>
      </c>
      <c r="N242" s="1">
        <f t="shared" si="5"/>
        <v>1</v>
      </c>
    </row>
    <row r="243" spans="2:14">
      <c r="B243" s="1" t="s">
        <v>538</v>
      </c>
      <c r="C243" s="2">
        <f t="shared" si="4"/>
        <v>242</v>
      </c>
      <c r="D243" s="123" t="s">
        <v>539</v>
      </c>
      <c r="E243" s="43" t="s">
        <v>4179</v>
      </c>
      <c r="F243" s="43" t="s">
        <v>1239</v>
      </c>
      <c r="G243" s="43"/>
      <c r="H243" s="43"/>
      <c r="I243" s="43" t="s">
        <v>646</v>
      </c>
      <c r="J243" s="43">
        <v>2021</v>
      </c>
      <c r="K243" s="96" t="s">
        <v>3645</v>
      </c>
      <c r="N243" s="1">
        <f t="shared" si="5"/>
        <v>1</v>
      </c>
    </row>
    <row r="244" spans="2:14">
      <c r="B244" s="1" t="s">
        <v>538</v>
      </c>
      <c r="C244" s="2">
        <f t="shared" si="4"/>
        <v>243</v>
      </c>
      <c r="D244" s="123" t="s">
        <v>539</v>
      </c>
      <c r="E244" s="43" t="s">
        <v>4180</v>
      </c>
      <c r="F244" s="43" t="s">
        <v>1239</v>
      </c>
      <c r="G244" s="43"/>
      <c r="H244" s="43"/>
      <c r="I244" s="43" t="s">
        <v>646</v>
      </c>
      <c r="J244" s="43">
        <v>2021</v>
      </c>
      <c r="K244" s="96" t="s">
        <v>3645</v>
      </c>
      <c r="N244" s="1">
        <f t="shared" si="5"/>
        <v>1</v>
      </c>
    </row>
    <row r="245" spans="2:14">
      <c r="B245" s="1" t="s">
        <v>538</v>
      </c>
      <c r="C245" s="2">
        <f t="shared" si="4"/>
        <v>244</v>
      </c>
      <c r="D245" s="123" t="s">
        <v>539</v>
      </c>
      <c r="E245" s="43" t="s">
        <v>4181</v>
      </c>
      <c r="F245" s="43" t="s">
        <v>1239</v>
      </c>
      <c r="G245" s="43"/>
      <c r="H245" s="43"/>
      <c r="I245" s="43" t="s">
        <v>646</v>
      </c>
      <c r="J245" s="43">
        <v>2021</v>
      </c>
      <c r="K245" s="96" t="s">
        <v>3645</v>
      </c>
      <c r="N245" s="1">
        <f t="shared" si="5"/>
        <v>1</v>
      </c>
    </row>
    <row r="246" spans="2:14">
      <c r="B246" s="1" t="s">
        <v>538</v>
      </c>
      <c r="C246" s="2">
        <f t="shared" si="4"/>
        <v>245</v>
      </c>
      <c r="D246" s="123" t="s">
        <v>539</v>
      </c>
      <c r="E246" s="43" t="s">
        <v>4182</v>
      </c>
      <c r="F246" s="43" t="s">
        <v>1239</v>
      </c>
      <c r="G246" s="43"/>
      <c r="H246" s="43"/>
      <c r="I246" s="43" t="s">
        <v>646</v>
      </c>
      <c r="J246" s="43">
        <v>2021</v>
      </c>
      <c r="K246" s="96" t="s">
        <v>3645</v>
      </c>
      <c r="N246" s="1">
        <f t="shared" si="5"/>
        <v>1</v>
      </c>
    </row>
    <row r="247" spans="2:14">
      <c r="B247" s="1" t="s">
        <v>538</v>
      </c>
      <c r="C247" s="2">
        <f t="shared" si="4"/>
        <v>246</v>
      </c>
      <c r="D247" s="123" t="s">
        <v>539</v>
      </c>
      <c r="E247" s="43" t="s">
        <v>4183</v>
      </c>
      <c r="F247" s="43" t="s">
        <v>1239</v>
      </c>
      <c r="G247" s="43"/>
      <c r="H247" s="43"/>
      <c r="I247" s="43" t="s">
        <v>646</v>
      </c>
      <c r="J247" s="43">
        <v>2021</v>
      </c>
      <c r="K247" s="96" t="s">
        <v>3645</v>
      </c>
      <c r="N247" s="1">
        <f t="shared" si="5"/>
        <v>1</v>
      </c>
    </row>
    <row r="248" spans="2:14">
      <c r="B248" s="1" t="s">
        <v>538</v>
      </c>
      <c r="C248" s="2">
        <f t="shared" si="4"/>
        <v>247</v>
      </c>
      <c r="D248" s="123" t="s">
        <v>539</v>
      </c>
      <c r="E248" s="43" t="s">
        <v>4184</v>
      </c>
      <c r="F248" s="43" t="s">
        <v>1239</v>
      </c>
      <c r="G248" s="43"/>
      <c r="H248" s="43"/>
      <c r="I248" s="43" t="s">
        <v>646</v>
      </c>
      <c r="J248" s="43">
        <v>2021</v>
      </c>
      <c r="K248" s="96" t="s">
        <v>3645</v>
      </c>
      <c r="N248" s="1">
        <f t="shared" si="5"/>
        <v>1</v>
      </c>
    </row>
    <row r="249" spans="2:14">
      <c r="B249" s="1" t="s">
        <v>538</v>
      </c>
      <c r="C249" s="2">
        <f t="shared" si="4"/>
        <v>248</v>
      </c>
      <c r="D249" s="123" t="s">
        <v>539</v>
      </c>
      <c r="E249" s="43" t="s">
        <v>4185</v>
      </c>
      <c r="F249" s="43" t="s">
        <v>1239</v>
      </c>
      <c r="G249" s="43"/>
      <c r="H249" s="43"/>
      <c r="I249" s="43" t="s">
        <v>646</v>
      </c>
      <c r="J249" s="43">
        <v>2021</v>
      </c>
      <c r="K249" s="96" t="s">
        <v>3645</v>
      </c>
      <c r="N249" s="1">
        <f t="shared" si="5"/>
        <v>1</v>
      </c>
    </row>
    <row r="250" spans="2:14">
      <c r="B250" s="1" t="s">
        <v>538</v>
      </c>
      <c r="C250" s="2">
        <f t="shared" si="4"/>
        <v>249</v>
      </c>
      <c r="D250" s="123" t="s">
        <v>539</v>
      </c>
      <c r="E250" s="43" t="s">
        <v>4186</v>
      </c>
      <c r="F250" s="43" t="s">
        <v>1239</v>
      </c>
      <c r="G250" s="43"/>
      <c r="H250" s="43"/>
      <c r="I250" s="43" t="s">
        <v>646</v>
      </c>
      <c r="J250" s="43">
        <v>2021</v>
      </c>
      <c r="K250" s="96" t="s">
        <v>3645</v>
      </c>
      <c r="N250" s="1">
        <f t="shared" si="5"/>
        <v>1</v>
      </c>
    </row>
    <row r="251" spans="2:14">
      <c r="B251" s="1" t="s">
        <v>538</v>
      </c>
      <c r="C251" s="2">
        <f t="shared" si="4"/>
        <v>250</v>
      </c>
      <c r="D251" s="123" t="s">
        <v>539</v>
      </c>
      <c r="E251" s="43" t="s">
        <v>4187</v>
      </c>
      <c r="F251" s="43" t="s">
        <v>1239</v>
      </c>
      <c r="G251" s="43"/>
      <c r="H251" s="43"/>
      <c r="I251" s="43" t="s">
        <v>646</v>
      </c>
      <c r="J251" s="43">
        <v>2021</v>
      </c>
      <c r="K251" s="96" t="s">
        <v>3645</v>
      </c>
      <c r="N251" s="1">
        <f t="shared" si="5"/>
        <v>1</v>
      </c>
    </row>
    <row r="252" spans="2:14">
      <c r="B252" s="1" t="s">
        <v>538</v>
      </c>
      <c r="C252" s="2">
        <f t="shared" si="4"/>
        <v>251</v>
      </c>
      <c r="D252" s="123" t="s">
        <v>539</v>
      </c>
      <c r="E252" s="43" t="s">
        <v>4188</v>
      </c>
      <c r="F252" s="43" t="s">
        <v>1239</v>
      </c>
      <c r="G252" s="43"/>
      <c r="H252" s="43"/>
      <c r="I252" s="43" t="s">
        <v>646</v>
      </c>
      <c r="J252" s="43">
        <v>2021</v>
      </c>
      <c r="K252" s="96" t="s">
        <v>3645</v>
      </c>
      <c r="N252" s="1">
        <f t="shared" si="5"/>
        <v>1</v>
      </c>
    </row>
    <row r="253" spans="2:14">
      <c r="B253" s="1" t="s">
        <v>538</v>
      </c>
      <c r="C253" s="2">
        <f t="shared" si="4"/>
        <v>252</v>
      </c>
      <c r="D253" s="123" t="s">
        <v>539</v>
      </c>
      <c r="E253" s="43" t="s">
        <v>4189</v>
      </c>
      <c r="F253" s="43" t="s">
        <v>1239</v>
      </c>
      <c r="G253" s="43"/>
      <c r="H253" s="43"/>
      <c r="I253" s="43" t="s">
        <v>646</v>
      </c>
      <c r="J253" s="43">
        <v>2021</v>
      </c>
      <c r="K253" s="96" t="s">
        <v>3645</v>
      </c>
      <c r="N253" s="1">
        <f t="shared" si="5"/>
        <v>1</v>
      </c>
    </row>
    <row r="254" spans="2:14">
      <c r="B254" s="1" t="s">
        <v>538</v>
      </c>
      <c r="C254" s="2">
        <f t="shared" ref="C254:C317" si="6">+C253+1</f>
        <v>253</v>
      </c>
      <c r="D254" s="123" t="s">
        <v>539</v>
      </c>
      <c r="E254" s="43" t="s">
        <v>4190</v>
      </c>
      <c r="F254" s="43" t="s">
        <v>1239</v>
      </c>
      <c r="G254" s="43"/>
      <c r="H254" s="43"/>
      <c r="I254" s="43" t="s">
        <v>646</v>
      </c>
      <c r="J254" s="43">
        <v>2021</v>
      </c>
      <c r="K254" s="96" t="s">
        <v>3645</v>
      </c>
      <c r="N254" s="1">
        <f t="shared" si="5"/>
        <v>1</v>
      </c>
    </row>
    <row r="255" spans="2:14">
      <c r="B255" s="1" t="s">
        <v>538</v>
      </c>
      <c r="C255" s="2">
        <f t="shared" si="6"/>
        <v>254</v>
      </c>
      <c r="D255" s="123" t="s">
        <v>539</v>
      </c>
      <c r="E255" s="43" t="s">
        <v>4191</v>
      </c>
      <c r="F255" s="43" t="s">
        <v>1239</v>
      </c>
      <c r="G255" s="43"/>
      <c r="H255" s="43"/>
      <c r="I255" s="43" t="s">
        <v>646</v>
      </c>
      <c r="J255" s="43">
        <v>2021</v>
      </c>
      <c r="K255" s="96" t="s">
        <v>3645</v>
      </c>
      <c r="N255" s="1">
        <f t="shared" si="5"/>
        <v>1</v>
      </c>
    </row>
    <row r="256" spans="2:14">
      <c r="B256" s="1" t="s">
        <v>538</v>
      </c>
      <c r="C256" s="2">
        <f t="shared" si="6"/>
        <v>255</v>
      </c>
      <c r="D256" s="123" t="s">
        <v>539</v>
      </c>
      <c r="E256" s="43" t="s">
        <v>4192</v>
      </c>
      <c r="F256" s="43" t="s">
        <v>1239</v>
      </c>
      <c r="G256" s="43"/>
      <c r="H256" s="43"/>
      <c r="I256" s="43" t="s">
        <v>646</v>
      </c>
      <c r="J256" s="43">
        <v>2021</v>
      </c>
      <c r="K256" s="96" t="s">
        <v>3645</v>
      </c>
      <c r="N256" s="1">
        <f t="shared" si="5"/>
        <v>1</v>
      </c>
    </row>
    <row r="257" spans="2:14">
      <c r="B257" s="1" t="s">
        <v>538</v>
      </c>
      <c r="C257" s="2">
        <f t="shared" si="6"/>
        <v>256</v>
      </c>
      <c r="D257" s="123" t="s">
        <v>539</v>
      </c>
      <c r="E257" s="43" t="s">
        <v>4193</v>
      </c>
      <c r="F257" s="43" t="s">
        <v>1239</v>
      </c>
      <c r="G257" s="43"/>
      <c r="H257" s="43"/>
      <c r="I257" s="43" t="s">
        <v>646</v>
      </c>
      <c r="J257" s="43">
        <v>2021</v>
      </c>
      <c r="K257" s="96" t="s">
        <v>3645</v>
      </c>
      <c r="N257" s="1">
        <f t="shared" si="5"/>
        <v>1</v>
      </c>
    </row>
    <row r="258" spans="2:14">
      <c r="B258" s="1" t="s">
        <v>538</v>
      </c>
      <c r="C258" s="2">
        <f t="shared" si="6"/>
        <v>257</v>
      </c>
      <c r="D258" s="123" t="s">
        <v>539</v>
      </c>
      <c r="E258" s="43" t="s">
        <v>4194</v>
      </c>
      <c r="F258" s="43" t="s">
        <v>1239</v>
      </c>
      <c r="G258" s="43"/>
      <c r="H258" s="43"/>
      <c r="I258" s="43" t="s">
        <v>646</v>
      </c>
      <c r="J258" s="43">
        <v>2021</v>
      </c>
      <c r="K258" s="96" t="s">
        <v>3645</v>
      </c>
      <c r="N258" s="1">
        <f t="shared" si="5"/>
        <v>1</v>
      </c>
    </row>
    <row r="259" spans="2:14">
      <c r="B259" s="1" t="s">
        <v>538</v>
      </c>
      <c r="C259" s="2">
        <f t="shared" si="6"/>
        <v>258</v>
      </c>
      <c r="D259" s="123" t="s">
        <v>539</v>
      </c>
      <c r="E259" s="43" t="s">
        <v>4195</v>
      </c>
      <c r="F259" s="43" t="s">
        <v>1239</v>
      </c>
      <c r="G259" s="43"/>
      <c r="H259" s="43"/>
      <c r="I259" s="43" t="s">
        <v>646</v>
      </c>
      <c r="J259" s="43">
        <v>2021</v>
      </c>
      <c r="K259" s="96" t="s">
        <v>3645</v>
      </c>
      <c r="N259" s="1">
        <f t="shared" si="5"/>
        <v>1</v>
      </c>
    </row>
    <row r="260" spans="2:14">
      <c r="B260" s="1" t="s">
        <v>538</v>
      </c>
      <c r="C260" s="2">
        <f t="shared" si="6"/>
        <v>259</v>
      </c>
      <c r="D260" s="123" t="s">
        <v>539</v>
      </c>
      <c r="E260" s="43" t="s">
        <v>4196</v>
      </c>
      <c r="F260" s="43" t="s">
        <v>1239</v>
      </c>
      <c r="G260" s="43"/>
      <c r="H260" s="43"/>
      <c r="I260" s="43" t="s">
        <v>646</v>
      </c>
      <c r="J260" s="43">
        <v>2021</v>
      </c>
      <c r="K260" s="96" t="s">
        <v>3645</v>
      </c>
      <c r="N260" s="1">
        <f t="shared" ref="N260:N323" si="7">IF(K260="yes",1,0)</f>
        <v>1</v>
      </c>
    </row>
    <row r="261" spans="2:14">
      <c r="B261" s="1" t="s">
        <v>538</v>
      </c>
      <c r="C261" s="2">
        <f t="shared" si="6"/>
        <v>260</v>
      </c>
      <c r="D261" s="123" t="s">
        <v>539</v>
      </c>
      <c r="E261" s="43" t="s">
        <v>4197</v>
      </c>
      <c r="F261" s="43" t="s">
        <v>1239</v>
      </c>
      <c r="G261" s="43"/>
      <c r="H261" s="43"/>
      <c r="I261" s="43" t="s">
        <v>646</v>
      </c>
      <c r="J261" s="43">
        <v>2021</v>
      </c>
      <c r="K261" s="96" t="s">
        <v>3645</v>
      </c>
      <c r="N261" s="1">
        <f t="shared" si="7"/>
        <v>1</v>
      </c>
    </row>
    <row r="262" spans="2:14">
      <c r="B262" s="1" t="s">
        <v>538</v>
      </c>
      <c r="C262" s="2">
        <f t="shared" si="6"/>
        <v>261</v>
      </c>
      <c r="D262" s="123" t="s">
        <v>539</v>
      </c>
      <c r="E262" s="43" t="s">
        <v>4198</v>
      </c>
      <c r="F262" s="43" t="s">
        <v>1239</v>
      </c>
      <c r="G262" s="43"/>
      <c r="H262" s="43"/>
      <c r="I262" s="43" t="s">
        <v>646</v>
      </c>
      <c r="J262" s="43">
        <v>2021</v>
      </c>
      <c r="K262" s="96" t="s">
        <v>3645</v>
      </c>
      <c r="N262" s="1">
        <f t="shared" si="7"/>
        <v>1</v>
      </c>
    </row>
    <row r="263" spans="2:14">
      <c r="B263" s="1" t="s">
        <v>538</v>
      </c>
      <c r="C263" s="2">
        <f t="shared" si="6"/>
        <v>262</v>
      </c>
      <c r="D263" s="123" t="s">
        <v>539</v>
      </c>
      <c r="E263" s="43" t="s">
        <v>4199</v>
      </c>
      <c r="F263" s="43" t="s">
        <v>1239</v>
      </c>
      <c r="G263" s="43"/>
      <c r="H263" s="43"/>
      <c r="I263" s="43" t="s">
        <v>646</v>
      </c>
      <c r="J263" s="43">
        <v>2021</v>
      </c>
      <c r="K263" s="96" t="s">
        <v>3645</v>
      </c>
      <c r="N263" s="1">
        <f t="shared" si="7"/>
        <v>1</v>
      </c>
    </row>
    <row r="264" spans="2:14">
      <c r="B264" s="1" t="s">
        <v>538</v>
      </c>
      <c r="C264" s="2">
        <f t="shared" si="6"/>
        <v>263</v>
      </c>
      <c r="D264" s="123" t="s">
        <v>539</v>
      </c>
      <c r="E264" s="43" t="s">
        <v>4200</v>
      </c>
      <c r="F264" s="43" t="s">
        <v>1239</v>
      </c>
      <c r="G264" s="43"/>
      <c r="H264" s="43"/>
      <c r="I264" s="43" t="s">
        <v>646</v>
      </c>
      <c r="J264" s="43">
        <v>2021</v>
      </c>
      <c r="K264" s="96" t="s">
        <v>3645</v>
      </c>
      <c r="N264" s="1">
        <f t="shared" si="7"/>
        <v>1</v>
      </c>
    </row>
    <row r="265" spans="2:14">
      <c r="B265" s="1" t="s">
        <v>538</v>
      </c>
      <c r="C265" s="2">
        <f t="shared" si="6"/>
        <v>264</v>
      </c>
      <c r="D265" s="123" t="s">
        <v>539</v>
      </c>
      <c r="E265" s="43" t="s">
        <v>4201</v>
      </c>
      <c r="F265" s="43" t="s">
        <v>1239</v>
      </c>
      <c r="G265" s="43"/>
      <c r="H265" s="43"/>
      <c r="I265" s="43" t="s">
        <v>646</v>
      </c>
      <c r="J265" s="43">
        <v>2021</v>
      </c>
      <c r="K265" s="96" t="s">
        <v>3645</v>
      </c>
      <c r="N265" s="1">
        <f t="shared" si="7"/>
        <v>1</v>
      </c>
    </row>
    <row r="266" spans="2:14">
      <c r="B266" s="1" t="s">
        <v>538</v>
      </c>
      <c r="C266" s="2">
        <f t="shared" si="6"/>
        <v>265</v>
      </c>
      <c r="D266" s="123" t="s">
        <v>539</v>
      </c>
      <c r="E266" s="43" t="s">
        <v>4202</v>
      </c>
      <c r="F266" s="43" t="s">
        <v>1239</v>
      </c>
      <c r="G266" s="43"/>
      <c r="H266" s="43"/>
      <c r="I266" s="43" t="s">
        <v>646</v>
      </c>
      <c r="J266" s="43">
        <v>2021</v>
      </c>
      <c r="K266" s="96" t="s">
        <v>3645</v>
      </c>
      <c r="N266" s="1">
        <f t="shared" si="7"/>
        <v>1</v>
      </c>
    </row>
    <row r="267" spans="2:14">
      <c r="B267" s="1" t="s">
        <v>538</v>
      </c>
      <c r="C267" s="2">
        <f t="shared" si="6"/>
        <v>266</v>
      </c>
      <c r="D267" s="123" t="s">
        <v>539</v>
      </c>
      <c r="E267" s="43" t="s">
        <v>4203</v>
      </c>
      <c r="F267" s="43" t="s">
        <v>1239</v>
      </c>
      <c r="G267" s="43"/>
      <c r="H267" s="43"/>
      <c r="I267" s="43" t="s">
        <v>646</v>
      </c>
      <c r="J267" s="43">
        <v>2021</v>
      </c>
      <c r="K267" s="96" t="s">
        <v>3645</v>
      </c>
      <c r="N267" s="1">
        <f t="shared" si="7"/>
        <v>1</v>
      </c>
    </row>
    <row r="268" spans="2:14">
      <c r="B268" s="1" t="s">
        <v>538</v>
      </c>
      <c r="C268" s="2">
        <f t="shared" si="6"/>
        <v>267</v>
      </c>
      <c r="D268" s="123" t="s">
        <v>539</v>
      </c>
      <c r="E268" s="43" t="s">
        <v>4204</v>
      </c>
      <c r="F268" s="43" t="s">
        <v>1239</v>
      </c>
      <c r="G268" s="43"/>
      <c r="H268" s="43"/>
      <c r="I268" s="43" t="s">
        <v>646</v>
      </c>
      <c r="J268" s="43">
        <v>2021</v>
      </c>
      <c r="K268" s="96" t="s">
        <v>3645</v>
      </c>
      <c r="N268" s="1">
        <f t="shared" si="7"/>
        <v>1</v>
      </c>
    </row>
    <row r="269" spans="2:14">
      <c r="B269" s="1" t="s">
        <v>538</v>
      </c>
      <c r="C269" s="2">
        <f t="shared" si="6"/>
        <v>268</v>
      </c>
      <c r="D269" s="123" t="s">
        <v>539</v>
      </c>
      <c r="E269" s="43" t="s">
        <v>4205</v>
      </c>
      <c r="F269" s="43" t="s">
        <v>1239</v>
      </c>
      <c r="G269" s="43"/>
      <c r="H269" s="43"/>
      <c r="I269" s="43" t="s">
        <v>646</v>
      </c>
      <c r="J269" s="43">
        <v>2021</v>
      </c>
      <c r="K269" s="96" t="s">
        <v>3645</v>
      </c>
      <c r="N269" s="1">
        <f t="shared" si="7"/>
        <v>1</v>
      </c>
    </row>
    <row r="270" spans="2:14">
      <c r="B270" s="1" t="s">
        <v>538</v>
      </c>
      <c r="C270" s="2">
        <f t="shared" si="6"/>
        <v>269</v>
      </c>
      <c r="D270" s="123" t="s">
        <v>539</v>
      </c>
      <c r="E270" s="43" t="s">
        <v>4206</v>
      </c>
      <c r="F270" s="43" t="s">
        <v>1239</v>
      </c>
      <c r="G270" s="43"/>
      <c r="H270" s="43"/>
      <c r="I270" s="43" t="s">
        <v>646</v>
      </c>
      <c r="J270" s="43">
        <v>2021</v>
      </c>
      <c r="K270" s="96" t="s">
        <v>3645</v>
      </c>
      <c r="N270" s="1">
        <f t="shared" si="7"/>
        <v>1</v>
      </c>
    </row>
    <row r="271" spans="2:14">
      <c r="B271" s="1" t="s">
        <v>538</v>
      </c>
      <c r="C271" s="2">
        <f t="shared" si="6"/>
        <v>270</v>
      </c>
      <c r="D271" s="123" t="s">
        <v>539</v>
      </c>
      <c r="E271" s="43" t="s">
        <v>4207</v>
      </c>
      <c r="F271" s="43" t="s">
        <v>1239</v>
      </c>
      <c r="G271" s="43"/>
      <c r="H271" s="43"/>
      <c r="I271" s="43" t="s">
        <v>646</v>
      </c>
      <c r="J271" s="43">
        <v>2021</v>
      </c>
      <c r="K271" s="96" t="s">
        <v>3645</v>
      </c>
      <c r="N271" s="1">
        <f t="shared" si="7"/>
        <v>1</v>
      </c>
    </row>
    <row r="272" spans="2:14">
      <c r="B272" s="1" t="s">
        <v>538</v>
      </c>
      <c r="C272" s="2">
        <f t="shared" si="6"/>
        <v>271</v>
      </c>
      <c r="D272" s="123" t="s">
        <v>539</v>
      </c>
      <c r="E272" s="43" t="s">
        <v>4208</v>
      </c>
      <c r="F272" s="43" t="s">
        <v>1239</v>
      </c>
      <c r="G272" s="43"/>
      <c r="H272" s="43"/>
      <c r="I272" s="43" t="s">
        <v>646</v>
      </c>
      <c r="J272" s="43">
        <v>2021</v>
      </c>
      <c r="K272" s="96" t="s">
        <v>3645</v>
      </c>
      <c r="N272" s="1">
        <f t="shared" si="7"/>
        <v>1</v>
      </c>
    </row>
    <row r="273" spans="2:14">
      <c r="B273" s="1" t="s">
        <v>538</v>
      </c>
      <c r="C273" s="2">
        <f t="shared" si="6"/>
        <v>272</v>
      </c>
      <c r="D273" s="123" t="s">
        <v>539</v>
      </c>
      <c r="E273" s="43" t="s">
        <v>4209</v>
      </c>
      <c r="F273" s="43" t="s">
        <v>1239</v>
      </c>
      <c r="G273" s="43"/>
      <c r="H273" s="43"/>
      <c r="I273" s="43" t="s">
        <v>646</v>
      </c>
      <c r="J273" s="43">
        <v>2021</v>
      </c>
      <c r="K273" s="96" t="s">
        <v>3645</v>
      </c>
      <c r="N273" s="1">
        <f t="shared" si="7"/>
        <v>1</v>
      </c>
    </row>
    <row r="274" spans="2:14">
      <c r="B274" s="1" t="s">
        <v>538</v>
      </c>
      <c r="C274" s="2">
        <f t="shared" si="6"/>
        <v>273</v>
      </c>
      <c r="D274" s="123" t="s">
        <v>539</v>
      </c>
      <c r="E274" s="43" t="s">
        <v>4210</v>
      </c>
      <c r="F274" s="43" t="s">
        <v>1239</v>
      </c>
      <c r="G274" s="43"/>
      <c r="H274" s="43"/>
      <c r="I274" s="43" t="s">
        <v>646</v>
      </c>
      <c r="J274" s="43">
        <v>2021</v>
      </c>
      <c r="K274" s="96" t="s">
        <v>3645</v>
      </c>
      <c r="N274" s="1">
        <f t="shared" si="7"/>
        <v>1</v>
      </c>
    </row>
    <row r="275" spans="2:14">
      <c r="B275" s="1" t="s">
        <v>538</v>
      </c>
      <c r="C275" s="2">
        <f t="shared" si="6"/>
        <v>274</v>
      </c>
      <c r="D275" s="123" t="s">
        <v>539</v>
      </c>
      <c r="E275" s="43" t="s">
        <v>4211</v>
      </c>
      <c r="F275" s="43" t="s">
        <v>1239</v>
      </c>
      <c r="G275" s="43"/>
      <c r="H275" s="43"/>
      <c r="I275" s="43" t="s">
        <v>646</v>
      </c>
      <c r="J275" s="43">
        <v>2021</v>
      </c>
      <c r="K275" s="96" t="s">
        <v>3645</v>
      </c>
      <c r="N275" s="1">
        <f t="shared" si="7"/>
        <v>1</v>
      </c>
    </row>
    <row r="276" spans="2:14">
      <c r="B276" s="1" t="s">
        <v>538</v>
      </c>
      <c r="C276" s="2">
        <f t="shared" si="6"/>
        <v>275</v>
      </c>
      <c r="D276" s="123" t="s">
        <v>539</v>
      </c>
      <c r="E276" s="43" t="s">
        <v>4212</v>
      </c>
      <c r="F276" s="43" t="s">
        <v>1239</v>
      </c>
      <c r="G276" s="43"/>
      <c r="H276" s="43"/>
      <c r="I276" s="43" t="s">
        <v>646</v>
      </c>
      <c r="J276" s="43">
        <v>2021</v>
      </c>
      <c r="K276" s="96" t="s">
        <v>3645</v>
      </c>
      <c r="N276" s="1">
        <f t="shared" si="7"/>
        <v>1</v>
      </c>
    </row>
    <row r="277" spans="2:14">
      <c r="B277" s="1" t="s">
        <v>538</v>
      </c>
      <c r="C277" s="2">
        <f t="shared" si="6"/>
        <v>276</v>
      </c>
      <c r="D277" s="123" t="s">
        <v>539</v>
      </c>
      <c r="E277" s="43" t="s">
        <v>4213</v>
      </c>
      <c r="F277" s="43" t="s">
        <v>1239</v>
      </c>
      <c r="G277" s="43"/>
      <c r="H277" s="43"/>
      <c r="I277" s="43" t="s">
        <v>646</v>
      </c>
      <c r="J277" s="43">
        <v>2021</v>
      </c>
      <c r="K277" s="96" t="s">
        <v>3645</v>
      </c>
      <c r="N277" s="1">
        <f t="shared" si="7"/>
        <v>1</v>
      </c>
    </row>
    <row r="278" spans="2:14">
      <c r="B278" s="1" t="s">
        <v>538</v>
      </c>
      <c r="C278" s="2">
        <f t="shared" si="6"/>
        <v>277</v>
      </c>
      <c r="D278" s="123" t="s">
        <v>539</v>
      </c>
      <c r="E278" s="43" t="s">
        <v>4214</v>
      </c>
      <c r="F278" s="43" t="s">
        <v>1239</v>
      </c>
      <c r="G278" s="43"/>
      <c r="H278" s="43"/>
      <c r="I278" s="43" t="s">
        <v>646</v>
      </c>
      <c r="J278" s="43">
        <v>2021</v>
      </c>
      <c r="K278" s="96" t="s">
        <v>3645</v>
      </c>
      <c r="N278" s="1">
        <f t="shared" si="7"/>
        <v>1</v>
      </c>
    </row>
    <row r="279" spans="2:14">
      <c r="B279" s="1" t="s">
        <v>538</v>
      </c>
      <c r="C279" s="2">
        <f t="shared" si="6"/>
        <v>278</v>
      </c>
      <c r="D279" s="123" t="s">
        <v>539</v>
      </c>
      <c r="E279" s="43" t="s">
        <v>4215</v>
      </c>
      <c r="F279" s="43" t="s">
        <v>1239</v>
      </c>
      <c r="G279" s="43"/>
      <c r="H279" s="43"/>
      <c r="I279" s="43" t="s">
        <v>646</v>
      </c>
      <c r="J279" s="43">
        <v>2021</v>
      </c>
      <c r="K279" s="96" t="s">
        <v>3645</v>
      </c>
      <c r="N279" s="1">
        <f t="shared" si="7"/>
        <v>1</v>
      </c>
    </row>
    <row r="280" spans="2:14">
      <c r="B280" s="1" t="s">
        <v>538</v>
      </c>
      <c r="C280" s="2">
        <f t="shared" si="6"/>
        <v>279</v>
      </c>
      <c r="D280" s="123" t="s">
        <v>539</v>
      </c>
      <c r="E280" s="43" t="s">
        <v>4216</v>
      </c>
      <c r="F280" s="43" t="s">
        <v>1239</v>
      </c>
      <c r="G280" s="43"/>
      <c r="H280" s="43"/>
      <c r="I280" s="43" t="s">
        <v>646</v>
      </c>
      <c r="J280" s="43">
        <v>2021</v>
      </c>
      <c r="K280" s="96" t="s">
        <v>3645</v>
      </c>
      <c r="N280" s="1">
        <f t="shared" si="7"/>
        <v>1</v>
      </c>
    </row>
    <row r="281" spans="2:14">
      <c r="B281" s="1" t="s">
        <v>538</v>
      </c>
      <c r="C281" s="2">
        <f t="shared" si="6"/>
        <v>280</v>
      </c>
      <c r="D281" s="123" t="s">
        <v>539</v>
      </c>
      <c r="E281" s="43" t="s">
        <v>4217</v>
      </c>
      <c r="F281" s="43" t="s">
        <v>1239</v>
      </c>
      <c r="G281" s="43"/>
      <c r="H281" s="43"/>
      <c r="I281" s="43" t="s">
        <v>646</v>
      </c>
      <c r="J281" s="43">
        <v>2021</v>
      </c>
      <c r="K281" s="96" t="s">
        <v>3645</v>
      </c>
      <c r="N281" s="1">
        <f t="shared" si="7"/>
        <v>1</v>
      </c>
    </row>
    <row r="282" spans="2:14">
      <c r="B282" s="1" t="s">
        <v>538</v>
      </c>
      <c r="C282" s="2">
        <f t="shared" si="6"/>
        <v>281</v>
      </c>
      <c r="D282" s="123" t="s">
        <v>539</v>
      </c>
      <c r="E282" s="43" t="s">
        <v>4218</v>
      </c>
      <c r="F282" s="43" t="s">
        <v>1239</v>
      </c>
      <c r="G282" s="43"/>
      <c r="H282" s="43"/>
      <c r="I282" s="43" t="s">
        <v>646</v>
      </c>
      <c r="J282" s="43">
        <v>2021</v>
      </c>
      <c r="K282" s="96" t="s">
        <v>3645</v>
      </c>
      <c r="N282" s="1">
        <f t="shared" si="7"/>
        <v>1</v>
      </c>
    </row>
    <row r="283" spans="2:14">
      <c r="B283" s="1" t="s">
        <v>538</v>
      </c>
      <c r="C283" s="2">
        <f t="shared" si="6"/>
        <v>282</v>
      </c>
      <c r="D283" s="123" t="s">
        <v>539</v>
      </c>
      <c r="E283" s="43" t="s">
        <v>4219</v>
      </c>
      <c r="F283" s="43" t="s">
        <v>1239</v>
      </c>
      <c r="G283" s="43"/>
      <c r="H283" s="43"/>
      <c r="I283" s="43" t="s">
        <v>646</v>
      </c>
      <c r="J283" s="43">
        <v>2021</v>
      </c>
      <c r="K283" s="96" t="s">
        <v>3645</v>
      </c>
      <c r="N283" s="1">
        <f t="shared" si="7"/>
        <v>1</v>
      </c>
    </row>
    <row r="284" spans="2:14">
      <c r="B284" s="1" t="s">
        <v>538</v>
      </c>
      <c r="C284" s="2">
        <f t="shared" si="6"/>
        <v>283</v>
      </c>
      <c r="D284" s="123" t="s">
        <v>539</v>
      </c>
      <c r="E284" s="43" t="s">
        <v>4220</v>
      </c>
      <c r="F284" s="43" t="s">
        <v>1239</v>
      </c>
      <c r="G284" s="43"/>
      <c r="H284" s="43"/>
      <c r="I284" s="43" t="s">
        <v>646</v>
      </c>
      <c r="J284" s="43">
        <v>2021</v>
      </c>
      <c r="K284" s="96" t="s">
        <v>3645</v>
      </c>
      <c r="N284" s="1">
        <f t="shared" si="7"/>
        <v>1</v>
      </c>
    </row>
    <row r="285" spans="2:14">
      <c r="B285" s="1" t="s">
        <v>538</v>
      </c>
      <c r="C285" s="2">
        <f t="shared" si="6"/>
        <v>284</v>
      </c>
      <c r="D285" s="123" t="s">
        <v>539</v>
      </c>
      <c r="E285" s="43" t="s">
        <v>4221</v>
      </c>
      <c r="F285" s="43" t="s">
        <v>1239</v>
      </c>
      <c r="G285" s="43"/>
      <c r="H285" s="43"/>
      <c r="I285" s="43" t="s">
        <v>646</v>
      </c>
      <c r="J285" s="43">
        <v>2021</v>
      </c>
      <c r="K285" s="96" t="s">
        <v>3645</v>
      </c>
      <c r="N285" s="1">
        <f t="shared" si="7"/>
        <v>1</v>
      </c>
    </row>
    <row r="286" spans="2:14">
      <c r="B286" s="1" t="s">
        <v>538</v>
      </c>
      <c r="C286" s="2">
        <f t="shared" si="6"/>
        <v>285</v>
      </c>
      <c r="D286" s="123" t="s">
        <v>539</v>
      </c>
      <c r="E286" s="43" t="s">
        <v>4222</v>
      </c>
      <c r="F286" s="43" t="s">
        <v>1239</v>
      </c>
      <c r="G286" s="43"/>
      <c r="H286" s="43"/>
      <c r="I286" s="43" t="s">
        <v>646</v>
      </c>
      <c r="J286" s="43">
        <v>2021</v>
      </c>
      <c r="K286" s="96" t="s">
        <v>3645</v>
      </c>
      <c r="N286" s="1">
        <f t="shared" si="7"/>
        <v>1</v>
      </c>
    </row>
    <row r="287" spans="2:14">
      <c r="B287" s="1" t="s">
        <v>538</v>
      </c>
      <c r="C287" s="2">
        <f t="shared" si="6"/>
        <v>286</v>
      </c>
      <c r="D287" s="123" t="s">
        <v>539</v>
      </c>
      <c r="E287" s="43" t="s">
        <v>4223</v>
      </c>
      <c r="F287" s="43" t="s">
        <v>1239</v>
      </c>
      <c r="G287" s="43"/>
      <c r="H287" s="43"/>
      <c r="I287" s="43" t="s">
        <v>646</v>
      </c>
      <c r="J287" s="43">
        <v>2021</v>
      </c>
      <c r="K287" s="96" t="s">
        <v>3645</v>
      </c>
      <c r="N287" s="1">
        <f t="shared" si="7"/>
        <v>1</v>
      </c>
    </row>
    <row r="288" spans="2:14">
      <c r="B288" s="1" t="s">
        <v>538</v>
      </c>
      <c r="C288" s="2">
        <f t="shared" si="6"/>
        <v>287</v>
      </c>
      <c r="D288" s="123" t="s">
        <v>539</v>
      </c>
      <c r="E288" s="43" t="s">
        <v>4224</v>
      </c>
      <c r="F288" s="43" t="s">
        <v>1239</v>
      </c>
      <c r="G288" s="43"/>
      <c r="H288" s="43"/>
      <c r="I288" s="43" t="s">
        <v>646</v>
      </c>
      <c r="J288" s="43">
        <v>2021</v>
      </c>
      <c r="K288" s="96" t="s">
        <v>3645</v>
      </c>
      <c r="N288" s="1">
        <f t="shared" si="7"/>
        <v>1</v>
      </c>
    </row>
    <row r="289" spans="2:14">
      <c r="B289" s="1" t="s">
        <v>538</v>
      </c>
      <c r="C289" s="2">
        <f t="shared" si="6"/>
        <v>288</v>
      </c>
      <c r="D289" s="123" t="s">
        <v>539</v>
      </c>
      <c r="E289" s="43" t="s">
        <v>4225</v>
      </c>
      <c r="F289" s="43" t="s">
        <v>1239</v>
      </c>
      <c r="G289" s="43"/>
      <c r="H289" s="43"/>
      <c r="I289" s="43" t="s">
        <v>646</v>
      </c>
      <c r="J289" s="43">
        <v>2021</v>
      </c>
      <c r="K289" s="96" t="s">
        <v>3645</v>
      </c>
      <c r="N289" s="1">
        <f t="shared" si="7"/>
        <v>1</v>
      </c>
    </row>
    <row r="290" spans="2:14">
      <c r="B290" s="1" t="s">
        <v>538</v>
      </c>
      <c r="C290" s="2">
        <f t="shared" si="6"/>
        <v>289</v>
      </c>
      <c r="D290" s="123" t="s">
        <v>539</v>
      </c>
      <c r="E290" s="43" t="s">
        <v>4226</v>
      </c>
      <c r="F290" s="43" t="s">
        <v>1239</v>
      </c>
      <c r="G290" s="43"/>
      <c r="H290" s="43"/>
      <c r="I290" s="43" t="s">
        <v>646</v>
      </c>
      <c r="J290" s="43">
        <v>2021</v>
      </c>
      <c r="K290" s="96" t="s">
        <v>3645</v>
      </c>
      <c r="N290" s="1">
        <f t="shared" si="7"/>
        <v>1</v>
      </c>
    </row>
    <row r="291" spans="2:14">
      <c r="B291" s="1" t="s">
        <v>538</v>
      </c>
      <c r="C291" s="2">
        <f t="shared" si="6"/>
        <v>290</v>
      </c>
      <c r="D291" s="123" t="s">
        <v>539</v>
      </c>
      <c r="E291" s="43" t="s">
        <v>4227</v>
      </c>
      <c r="F291" s="43" t="s">
        <v>1239</v>
      </c>
      <c r="G291" s="43"/>
      <c r="H291" s="43"/>
      <c r="I291" s="43" t="s">
        <v>646</v>
      </c>
      <c r="J291" s="43">
        <v>2021</v>
      </c>
      <c r="K291" s="96" t="s">
        <v>3645</v>
      </c>
      <c r="N291" s="1">
        <f t="shared" si="7"/>
        <v>1</v>
      </c>
    </row>
    <row r="292" spans="2:14">
      <c r="B292" s="1" t="s">
        <v>538</v>
      </c>
      <c r="C292" s="2">
        <f t="shared" si="6"/>
        <v>291</v>
      </c>
      <c r="D292" s="123" t="s">
        <v>539</v>
      </c>
      <c r="E292" s="43" t="s">
        <v>4228</v>
      </c>
      <c r="F292" s="43" t="s">
        <v>1239</v>
      </c>
      <c r="G292" s="43"/>
      <c r="H292" s="43"/>
      <c r="I292" s="43" t="s">
        <v>646</v>
      </c>
      <c r="J292" s="43">
        <v>2021</v>
      </c>
      <c r="K292" s="96" t="s">
        <v>3645</v>
      </c>
      <c r="N292" s="1">
        <f t="shared" si="7"/>
        <v>1</v>
      </c>
    </row>
    <row r="293" spans="2:14">
      <c r="B293" s="1" t="s">
        <v>538</v>
      </c>
      <c r="C293" s="2">
        <f t="shared" si="6"/>
        <v>292</v>
      </c>
      <c r="D293" s="123" t="s">
        <v>539</v>
      </c>
      <c r="E293" s="43" t="s">
        <v>4229</v>
      </c>
      <c r="F293" s="43" t="s">
        <v>1239</v>
      </c>
      <c r="G293" s="43"/>
      <c r="H293" s="43"/>
      <c r="I293" s="43" t="s">
        <v>646</v>
      </c>
      <c r="J293" s="43">
        <v>2021</v>
      </c>
      <c r="K293" s="96" t="s">
        <v>3645</v>
      </c>
      <c r="N293" s="1">
        <f t="shared" si="7"/>
        <v>1</v>
      </c>
    </row>
    <row r="294" spans="2:14">
      <c r="B294" s="1" t="s">
        <v>538</v>
      </c>
      <c r="C294" s="2">
        <f t="shared" si="6"/>
        <v>293</v>
      </c>
      <c r="D294" s="123" t="s">
        <v>539</v>
      </c>
      <c r="E294" s="43" t="s">
        <v>4230</v>
      </c>
      <c r="F294" s="43" t="s">
        <v>1239</v>
      </c>
      <c r="G294" s="43"/>
      <c r="H294" s="43"/>
      <c r="I294" s="43" t="s">
        <v>646</v>
      </c>
      <c r="J294" s="43">
        <v>2021</v>
      </c>
      <c r="K294" s="96" t="s">
        <v>3645</v>
      </c>
      <c r="N294" s="1">
        <f t="shared" si="7"/>
        <v>1</v>
      </c>
    </row>
    <row r="295" spans="2:14">
      <c r="B295" s="1" t="s">
        <v>538</v>
      </c>
      <c r="C295" s="2">
        <f t="shared" si="6"/>
        <v>294</v>
      </c>
      <c r="D295" s="123" t="s">
        <v>539</v>
      </c>
      <c r="E295" s="43" t="s">
        <v>4231</v>
      </c>
      <c r="F295" s="43" t="s">
        <v>1239</v>
      </c>
      <c r="G295" s="43"/>
      <c r="H295" s="43"/>
      <c r="I295" s="43" t="s">
        <v>646</v>
      </c>
      <c r="J295" s="43">
        <v>2021</v>
      </c>
      <c r="K295" s="96" t="s">
        <v>3645</v>
      </c>
      <c r="N295" s="1">
        <f t="shared" si="7"/>
        <v>1</v>
      </c>
    </row>
    <row r="296" spans="2:14">
      <c r="B296" s="1" t="s">
        <v>538</v>
      </c>
      <c r="C296" s="2">
        <f t="shared" si="6"/>
        <v>295</v>
      </c>
      <c r="D296" s="123" t="s">
        <v>539</v>
      </c>
      <c r="E296" s="43" t="s">
        <v>4232</v>
      </c>
      <c r="F296" s="43" t="s">
        <v>1239</v>
      </c>
      <c r="G296" s="43"/>
      <c r="H296" s="43"/>
      <c r="I296" s="43" t="s">
        <v>646</v>
      </c>
      <c r="J296" s="43">
        <v>2021</v>
      </c>
      <c r="K296" s="96" t="s">
        <v>3645</v>
      </c>
      <c r="N296" s="1">
        <f t="shared" si="7"/>
        <v>1</v>
      </c>
    </row>
    <row r="297" spans="2:14">
      <c r="B297" s="1" t="s">
        <v>538</v>
      </c>
      <c r="C297" s="2">
        <f t="shared" si="6"/>
        <v>296</v>
      </c>
      <c r="D297" s="123" t="s">
        <v>539</v>
      </c>
      <c r="E297" s="43" t="s">
        <v>4233</v>
      </c>
      <c r="F297" s="43" t="s">
        <v>1239</v>
      </c>
      <c r="G297" s="43"/>
      <c r="H297" s="43"/>
      <c r="I297" s="43" t="s">
        <v>646</v>
      </c>
      <c r="J297" s="43">
        <v>2021</v>
      </c>
      <c r="K297" s="96" t="s">
        <v>3645</v>
      </c>
      <c r="N297" s="1">
        <f t="shared" si="7"/>
        <v>1</v>
      </c>
    </row>
    <row r="298" spans="2:14">
      <c r="B298" s="1" t="s">
        <v>538</v>
      </c>
      <c r="C298" s="2">
        <f t="shared" si="6"/>
        <v>297</v>
      </c>
      <c r="D298" s="123" t="s">
        <v>539</v>
      </c>
      <c r="E298" s="43" t="s">
        <v>4234</v>
      </c>
      <c r="F298" s="43" t="s">
        <v>1239</v>
      </c>
      <c r="G298" s="43"/>
      <c r="H298" s="43"/>
      <c r="I298" s="43" t="s">
        <v>646</v>
      </c>
      <c r="J298" s="43">
        <v>2021</v>
      </c>
      <c r="K298" s="96" t="s">
        <v>3645</v>
      </c>
      <c r="N298" s="1">
        <f t="shared" si="7"/>
        <v>1</v>
      </c>
    </row>
    <row r="299" spans="2:14">
      <c r="B299" s="1" t="s">
        <v>538</v>
      </c>
      <c r="C299" s="2">
        <f t="shared" si="6"/>
        <v>298</v>
      </c>
      <c r="D299" s="123" t="s">
        <v>539</v>
      </c>
      <c r="E299" s="43" t="s">
        <v>4235</v>
      </c>
      <c r="F299" s="43" t="s">
        <v>1239</v>
      </c>
      <c r="G299" s="43"/>
      <c r="H299" s="43"/>
      <c r="I299" s="43" t="s">
        <v>646</v>
      </c>
      <c r="J299" s="43">
        <v>2021</v>
      </c>
      <c r="K299" s="96" t="s">
        <v>3645</v>
      </c>
      <c r="N299" s="1">
        <f t="shared" si="7"/>
        <v>1</v>
      </c>
    </row>
    <row r="300" spans="2:14">
      <c r="B300" s="1" t="s">
        <v>538</v>
      </c>
      <c r="C300" s="2">
        <f t="shared" si="6"/>
        <v>299</v>
      </c>
      <c r="D300" s="123" t="s">
        <v>539</v>
      </c>
      <c r="E300" s="43" t="s">
        <v>4236</v>
      </c>
      <c r="F300" s="43" t="s">
        <v>1239</v>
      </c>
      <c r="G300" s="43"/>
      <c r="H300" s="43"/>
      <c r="I300" s="43" t="s">
        <v>646</v>
      </c>
      <c r="J300" s="43">
        <v>2021</v>
      </c>
      <c r="K300" s="96" t="s">
        <v>3645</v>
      </c>
      <c r="N300" s="1">
        <f t="shared" si="7"/>
        <v>1</v>
      </c>
    </row>
    <row r="301" spans="2:14">
      <c r="B301" s="1" t="s">
        <v>538</v>
      </c>
      <c r="C301" s="2">
        <f t="shared" si="6"/>
        <v>300</v>
      </c>
      <c r="D301" s="123" t="s">
        <v>539</v>
      </c>
      <c r="E301" s="43" t="s">
        <v>4237</v>
      </c>
      <c r="F301" s="43" t="s">
        <v>1239</v>
      </c>
      <c r="G301" s="43"/>
      <c r="H301" s="43"/>
      <c r="I301" s="43" t="s">
        <v>646</v>
      </c>
      <c r="J301" s="43">
        <v>2021</v>
      </c>
      <c r="K301" s="96" t="s">
        <v>3645</v>
      </c>
      <c r="N301" s="1">
        <f t="shared" si="7"/>
        <v>1</v>
      </c>
    </row>
    <row r="302" spans="2:14">
      <c r="B302" s="1" t="s">
        <v>538</v>
      </c>
      <c r="C302" s="2">
        <f t="shared" si="6"/>
        <v>301</v>
      </c>
      <c r="D302" s="123" t="s">
        <v>539</v>
      </c>
      <c r="E302" s="43" t="s">
        <v>4238</v>
      </c>
      <c r="F302" s="43" t="s">
        <v>1239</v>
      </c>
      <c r="G302" s="43"/>
      <c r="H302" s="43"/>
      <c r="I302" s="43" t="s">
        <v>646</v>
      </c>
      <c r="J302" s="43">
        <v>2021</v>
      </c>
      <c r="K302" s="96" t="s">
        <v>3645</v>
      </c>
      <c r="N302" s="1">
        <f t="shared" si="7"/>
        <v>1</v>
      </c>
    </row>
    <row r="303" spans="2:14">
      <c r="B303" s="1" t="s">
        <v>538</v>
      </c>
      <c r="C303" s="2">
        <f t="shared" si="6"/>
        <v>302</v>
      </c>
      <c r="D303" s="123" t="s">
        <v>539</v>
      </c>
      <c r="E303" s="43" t="s">
        <v>4239</v>
      </c>
      <c r="F303" s="43" t="s">
        <v>1239</v>
      </c>
      <c r="G303" s="43"/>
      <c r="H303" s="43"/>
      <c r="I303" s="43" t="s">
        <v>646</v>
      </c>
      <c r="J303" s="43">
        <v>2021</v>
      </c>
      <c r="K303" s="96" t="s">
        <v>3645</v>
      </c>
      <c r="N303" s="1">
        <f t="shared" si="7"/>
        <v>1</v>
      </c>
    </row>
    <row r="304" spans="2:14">
      <c r="B304" s="1" t="s">
        <v>538</v>
      </c>
      <c r="C304" s="2">
        <f t="shared" si="6"/>
        <v>303</v>
      </c>
      <c r="D304" s="123" t="s">
        <v>539</v>
      </c>
      <c r="E304" s="43" t="s">
        <v>4240</v>
      </c>
      <c r="F304" s="43" t="s">
        <v>1239</v>
      </c>
      <c r="G304" s="43"/>
      <c r="H304" s="43"/>
      <c r="I304" s="43" t="s">
        <v>646</v>
      </c>
      <c r="J304" s="43">
        <v>2021</v>
      </c>
      <c r="K304" s="96" t="s">
        <v>3645</v>
      </c>
      <c r="N304" s="1">
        <f t="shared" si="7"/>
        <v>1</v>
      </c>
    </row>
    <row r="305" spans="2:14">
      <c r="B305" s="1" t="s">
        <v>538</v>
      </c>
      <c r="C305" s="2">
        <f t="shared" si="6"/>
        <v>304</v>
      </c>
      <c r="D305" s="123" t="s">
        <v>539</v>
      </c>
      <c r="E305" s="43" t="s">
        <v>4241</v>
      </c>
      <c r="F305" s="43" t="s">
        <v>1239</v>
      </c>
      <c r="G305" s="43"/>
      <c r="H305" s="43"/>
      <c r="I305" s="43" t="s">
        <v>646</v>
      </c>
      <c r="J305" s="43">
        <v>2021</v>
      </c>
      <c r="K305" s="96" t="s">
        <v>3645</v>
      </c>
      <c r="N305" s="1">
        <f t="shared" si="7"/>
        <v>1</v>
      </c>
    </row>
    <row r="306" spans="2:14">
      <c r="B306" s="1" t="s">
        <v>538</v>
      </c>
      <c r="C306" s="2">
        <f t="shared" si="6"/>
        <v>305</v>
      </c>
      <c r="D306" s="123" t="s">
        <v>539</v>
      </c>
      <c r="E306" s="43" t="s">
        <v>4242</v>
      </c>
      <c r="F306" s="43" t="s">
        <v>1239</v>
      </c>
      <c r="G306" s="43"/>
      <c r="H306" s="43"/>
      <c r="I306" s="43" t="s">
        <v>646</v>
      </c>
      <c r="J306" s="43">
        <v>2021</v>
      </c>
      <c r="K306" s="96" t="s">
        <v>3645</v>
      </c>
      <c r="N306" s="1">
        <f t="shared" si="7"/>
        <v>1</v>
      </c>
    </row>
    <row r="307" spans="2:14">
      <c r="B307" s="1" t="s">
        <v>538</v>
      </c>
      <c r="C307" s="2">
        <f t="shared" si="6"/>
        <v>306</v>
      </c>
      <c r="D307" s="123" t="s">
        <v>539</v>
      </c>
      <c r="E307" s="43" t="s">
        <v>4243</v>
      </c>
      <c r="F307" s="43" t="s">
        <v>1239</v>
      </c>
      <c r="G307" s="43"/>
      <c r="H307" s="43"/>
      <c r="I307" s="43" t="s">
        <v>646</v>
      </c>
      <c r="J307" s="43">
        <v>2021</v>
      </c>
      <c r="K307" s="96" t="s">
        <v>3645</v>
      </c>
      <c r="N307" s="1">
        <f t="shared" si="7"/>
        <v>1</v>
      </c>
    </row>
    <row r="308" spans="2:14">
      <c r="B308" s="1" t="s">
        <v>538</v>
      </c>
      <c r="C308" s="2">
        <f t="shared" si="6"/>
        <v>307</v>
      </c>
      <c r="D308" s="123" t="s">
        <v>539</v>
      </c>
      <c r="E308" s="43" t="s">
        <v>4244</v>
      </c>
      <c r="F308" s="43" t="s">
        <v>1239</v>
      </c>
      <c r="G308" s="43"/>
      <c r="H308" s="43"/>
      <c r="I308" s="43" t="s">
        <v>646</v>
      </c>
      <c r="J308" s="43">
        <v>2021</v>
      </c>
      <c r="K308" s="96" t="s">
        <v>3645</v>
      </c>
      <c r="N308" s="1">
        <f t="shared" si="7"/>
        <v>1</v>
      </c>
    </row>
    <row r="309" spans="2:14">
      <c r="B309" s="1" t="s">
        <v>538</v>
      </c>
      <c r="C309" s="2">
        <f t="shared" si="6"/>
        <v>308</v>
      </c>
      <c r="D309" s="123" t="s">
        <v>539</v>
      </c>
      <c r="E309" s="43" t="s">
        <v>4245</v>
      </c>
      <c r="F309" s="43" t="s">
        <v>1239</v>
      </c>
      <c r="G309" s="43"/>
      <c r="H309" s="43"/>
      <c r="I309" s="43" t="s">
        <v>646</v>
      </c>
      <c r="J309" s="43">
        <v>2021</v>
      </c>
      <c r="K309" s="96" t="s">
        <v>3645</v>
      </c>
      <c r="N309" s="1">
        <f t="shared" si="7"/>
        <v>1</v>
      </c>
    </row>
    <row r="310" spans="2:14">
      <c r="B310" s="1" t="s">
        <v>538</v>
      </c>
      <c r="C310" s="2">
        <f t="shared" si="6"/>
        <v>309</v>
      </c>
      <c r="D310" s="123" t="s">
        <v>539</v>
      </c>
      <c r="E310" s="43" t="s">
        <v>4246</v>
      </c>
      <c r="F310" s="43" t="s">
        <v>1239</v>
      </c>
      <c r="G310" s="43"/>
      <c r="H310" s="43"/>
      <c r="I310" s="43" t="s">
        <v>646</v>
      </c>
      <c r="J310" s="43">
        <v>2021</v>
      </c>
      <c r="K310" s="96" t="s">
        <v>3645</v>
      </c>
      <c r="N310" s="1">
        <f t="shared" si="7"/>
        <v>1</v>
      </c>
    </row>
    <row r="311" spans="2:14">
      <c r="B311" s="1" t="s">
        <v>538</v>
      </c>
      <c r="C311" s="2">
        <f t="shared" si="6"/>
        <v>310</v>
      </c>
      <c r="D311" s="123" t="s">
        <v>539</v>
      </c>
      <c r="E311" s="43" t="s">
        <v>4247</v>
      </c>
      <c r="F311" s="43" t="s">
        <v>1239</v>
      </c>
      <c r="G311" s="43"/>
      <c r="H311" s="43"/>
      <c r="I311" s="43" t="s">
        <v>646</v>
      </c>
      <c r="J311" s="43">
        <v>2021</v>
      </c>
      <c r="K311" s="96" t="s">
        <v>3645</v>
      </c>
      <c r="N311" s="1">
        <f t="shared" si="7"/>
        <v>1</v>
      </c>
    </row>
    <row r="312" spans="2:14">
      <c r="B312" s="1" t="s">
        <v>538</v>
      </c>
      <c r="C312" s="2">
        <f t="shared" si="6"/>
        <v>311</v>
      </c>
      <c r="D312" s="123" t="s">
        <v>539</v>
      </c>
      <c r="E312" s="43" t="s">
        <v>4248</v>
      </c>
      <c r="F312" s="43" t="s">
        <v>1239</v>
      </c>
      <c r="G312" s="43"/>
      <c r="H312" s="43"/>
      <c r="I312" s="43" t="s">
        <v>646</v>
      </c>
      <c r="J312" s="43">
        <v>2021</v>
      </c>
      <c r="K312" s="96" t="s">
        <v>3645</v>
      </c>
      <c r="N312" s="1">
        <f t="shared" si="7"/>
        <v>1</v>
      </c>
    </row>
    <row r="313" spans="2:14">
      <c r="B313" s="1" t="s">
        <v>538</v>
      </c>
      <c r="C313" s="2">
        <f t="shared" si="6"/>
        <v>312</v>
      </c>
      <c r="D313" s="123" t="s">
        <v>539</v>
      </c>
      <c r="E313" s="43" t="s">
        <v>4249</v>
      </c>
      <c r="F313" s="43" t="s">
        <v>1239</v>
      </c>
      <c r="G313" s="43"/>
      <c r="H313" s="43"/>
      <c r="I313" s="43" t="s">
        <v>646</v>
      </c>
      <c r="J313" s="43">
        <v>2021</v>
      </c>
      <c r="K313" s="96" t="s">
        <v>3645</v>
      </c>
      <c r="N313" s="1">
        <f t="shared" si="7"/>
        <v>1</v>
      </c>
    </row>
    <row r="314" spans="2:14">
      <c r="B314" s="1" t="s">
        <v>538</v>
      </c>
      <c r="C314" s="2">
        <f t="shared" si="6"/>
        <v>313</v>
      </c>
      <c r="D314" s="123" t="s">
        <v>539</v>
      </c>
      <c r="E314" s="43" t="s">
        <v>4250</v>
      </c>
      <c r="F314" s="43" t="s">
        <v>1239</v>
      </c>
      <c r="G314" s="43"/>
      <c r="H314" s="43"/>
      <c r="I314" s="43" t="s">
        <v>646</v>
      </c>
      <c r="J314" s="43">
        <v>2021</v>
      </c>
      <c r="K314" s="96" t="s">
        <v>3645</v>
      </c>
      <c r="N314" s="1">
        <f t="shared" si="7"/>
        <v>1</v>
      </c>
    </row>
    <row r="315" spans="2:14">
      <c r="B315" s="1" t="s">
        <v>538</v>
      </c>
      <c r="C315" s="2">
        <f t="shared" si="6"/>
        <v>314</v>
      </c>
      <c r="D315" s="123" t="s">
        <v>539</v>
      </c>
      <c r="E315" s="43" t="s">
        <v>4251</v>
      </c>
      <c r="F315" s="43" t="s">
        <v>1239</v>
      </c>
      <c r="G315" s="43"/>
      <c r="H315" s="43"/>
      <c r="I315" s="43" t="s">
        <v>646</v>
      </c>
      <c r="J315" s="43">
        <v>2021</v>
      </c>
      <c r="K315" s="96" t="s">
        <v>3645</v>
      </c>
      <c r="N315" s="1">
        <f t="shared" si="7"/>
        <v>1</v>
      </c>
    </row>
    <row r="316" spans="2:14">
      <c r="B316" s="1" t="s">
        <v>538</v>
      </c>
      <c r="C316" s="2">
        <f t="shared" si="6"/>
        <v>315</v>
      </c>
      <c r="D316" s="123" t="s">
        <v>539</v>
      </c>
      <c r="E316" s="43" t="s">
        <v>4252</v>
      </c>
      <c r="F316" s="43" t="s">
        <v>1239</v>
      </c>
      <c r="G316" s="43"/>
      <c r="H316" s="43"/>
      <c r="I316" s="43" t="s">
        <v>646</v>
      </c>
      <c r="J316" s="43">
        <v>2021</v>
      </c>
      <c r="K316" s="96" t="s">
        <v>3645</v>
      </c>
      <c r="N316" s="1">
        <f t="shared" si="7"/>
        <v>1</v>
      </c>
    </row>
    <row r="317" spans="2:14">
      <c r="B317" s="1" t="s">
        <v>538</v>
      </c>
      <c r="C317" s="2">
        <f t="shared" si="6"/>
        <v>316</v>
      </c>
      <c r="D317" s="123" t="s">
        <v>539</v>
      </c>
      <c r="E317" s="43" t="s">
        <v>4253</v>
      </c>
      <c r="F317" s="43" t="s">
        <v>1239</v>
      </c>
      <c r="G317" s="43"/>
      <c r="H317" s="43"/>
      <c r="I317" s="43" t="s">
        <v>646</v>
      </c>
      <c r="J317" s="43">
        <v>2021</v>
      </c>
      <c r="K317" s="96" t="s">
        <v>3645</v>
      </c>
      <c r="N317" s="1">
        <f t="shared" si="7"/>
        <v>1</v>
      </c>
    </row>
    <row r="318" spans="2:14">
      <c r="B318" s="1" t="s">
        <v>538</v>
      </c>
      <c r="C318" s="2">
        <f t="shared" ref="C318:C381" si="8">+C317+1</f>
        <v>317</v>
      </c>
      <c r="D318" s="123" t="s">
        <v>539</v>
      </c>
      <c r="E318" s="43" t="s">
        <v>4254</v>
      </c>
      <c r="F318" s="43" t="s">
        <v>1239</v>
      </c>
      <c r="G318" s="43"/>
      <c r="H318" s="43"/>
      <c r="I318" s="43" t="s">
        <v>646</v>
      </c>
      <c r="J318" s="43">
        <v>2021</v>
      </c>
      <c r="K318" s="96" t="s">
        <v>3645</v>
      </c>
      <c r="N318" s="1">
        <f t="shared" si="7"/>
        <v>1</v>
      </c>
    </row>
    <row r="319" spans="2:14">
      <c r="B319" s="1" t="s">
        <v>538</v>
      </c>
      <c r="C319" s="2">
        <f t="shared" si="8"/>
        <v>318</v>
      </c>
      <c r="D319" s="123" t="s">
        <v>539</v>
      </c>
      <c r="E319" s="43" t="s">
        <v>4255</v>
      </c>
      <c r="F319" s="43" t="s">
        <v>1239</v>
      </c>
      <c r="G319" s="43"/>
      <c r="H319" s="43"/>
      <c r="I319" s="43" t="s">
        <v>646</v>
      </c>
      <c r="J319" s="43">
        <v>2021</v>
      </c>
      <c r="K319" s="96" t="s">
        <v>3645</v>
      </c>
      <c r="N319" s="1">
        <f t="shared" si="7"/>
        <v>1</v>
      </c>
    </row>
    <row r="320" spans="2:14">
      <c r="B320" s="1" t="s">
        <v>538</v>
      </c>
      <c r="C320" s="2">
        <f t="shared" si="8"/>
        <v>319</v>
      </c>
      <c r="D320" s="123" t="s">
        <v>539</v>
      </c>
      <c r="E320" s="43" t="s">
        <v>4256</v>
      </c>
      <c r="F320" s="43" t="s">
        <v>1239</v>
      </c>
      <c r="G320" s="43"/>
      <c r="H320" s="43"/>
      <c r="I320" s="43" t="s">
        <v>646</v>
      </c>
      <c r="J320" s="43">
        <v>2021</v>
      </c>
      <c r="K320" s="96" t="s">
        <v>3645</v>
      </c>
      <c r="N320" s="1">
        <f t="shared" si="7"/>
        <v>1</v>
      </c>
    </row>
    <row r="321" spans="2:14">
      <c r="B321" s="1" t="s">
        <v>538</v>
      </c>
      <c r="C321" s="2">
        <f t="shared" si="8"/>
        <v>320</v>
      </c>
      <c r="D321" s="123" t="s">
        <v>539</v>
      </c>
      <c r="E321" s="43" t="s">
        <v>4257</v>
      </c>
      <c r="F321" s="43" t="s">
        <v>1239</v>
      </c>
      <c r="G321" s="43"/>
      <c r="H321" s="43"/>
      <c r="I321" s="43" t="s">
        <v>646</v>
      </c>
      <c r="J321" s="43">
        <v>2021</v>
      </c>
      <c r="K321" s="96" t="s">
        <v>3645</v>
      </c>
      <c r="N321" s="1">
        <f t="shared" si="7"/>
        <v>1</v>
      </c>
    </row>
    <row r="322" spans="2:14">
      <c r="B322" s="1" t="s">
        <v>538</v>
      </c>
      <c r="C322" s="2">
        <f t="shared" si="8"/>
        <v>321</v>
      </c>
      <c r="D322" s="123" t="s">
        <v>539</v>
      </c>
      <c r="E322" s="43" t="s">
        <v>4258</v>
      </c>
      <c r="F322" s="43" t="s">
        <v>1239</v>
      </c>
      <c r="G322" s="43"/>
      <c r="H322" s="43"/>
      <c r="I322" s="43" t="s">
        <v>646</v>
      </c>
      <c r="J322" s="43">
        <v>2021</v>
      </c>
      <c r="K322" s="96" t="s">
        <v>3645</v>
      </c>
      <c r="N322" s="1">
        <f t="shared" si="7"/>
        <v>1</v>
      </c>
    </row>
    <row r="323" spans="2:14">
      <c r="B323" s="1" t="s">
        <v>538</v>
      </c>
      <c r="C323" s="2">
        <f t="shared" si="8"/>
        <v>322</v>
      </c>
      <c r="D323" s="123" t="s">
        <v>539</v>
      </c>
      <c r="E323" s="43" t="s">
        <v>4259</v>
      </c>
      <c r="F323" s="43" t="s">
        <v>1239</v>
      </c>
      <c r="G323" s="43"/>
      <c r="H323" s="43"/>
      <c r="I323" s="43" t="s">
        <v>646</v>
      </c>
      <c r="J323" s="43">
        <v>2021</v>
      </c>
      <c r="K323" s="96" t="s">
        <v>3645</v>
      </c>
      <c r="N323" s="1">
        <f t="shared" si="7"/>
        <v>1</v>
      </c>
    </row>
    <row r="324" spans="2:14">
      <c r="B324" s="1" t="s">
        <v>538</v>
      </c>
      <c r="C324" s="2">
        <f t="shared" si="8"/>
        <v>323</v>
      </c>
      <c r="D324" s="123" t="s">
        <v>539</v>
      </c>
      <c r="E324" s="43" t="s">
        <v>4260</v>
      </c>
      <c r="F324" s="43" t="s">
        <v>1239</v>
      </c>
      <c r="G324" s="43"/>
      <c r="H324" s="43"/>
      <c r="I324" s="43" t="s">
        <v>646</v>
      </c>
      <c r="J324" s="43">
        <v>2021</v>
      </c>
      <c r="K324" s="96" t="s">
        <v>3645</v>
      </c>
      <c r="N324" s="1">
        <f t="shared" ref="N324:N387" si="9">IF(K324="yes",1,0)</f>
        <v>1</v>
      </c>
    </row>
    <row r="325" spans="2:14">
      <c r="B325" s="1" t="s">
        <v>538</v>
      </c>
      <c r="C325" s="2">
        <f t="shared" si="8"/>
        <v>324</v>
      </c>
      <c r="D325" s="123" t="s">
        <v>539</v>
      </c>
      <c r="E325" s="43" t="s">
        <v>4261</v>
      </c>
      <c r="F325" s="43" t="s">
        <v>1239</v>
      </c>
      <c r="G325" s="43"/>
      <c r="H325" s="43"/>
      <c r="I325" s="43" t="s">
        <v>646</v>
      </c>
      <c r="J325" s="43">
        <v>2021</v>
      </c>
      <c r="K325" s="96" t="s">
        <v>3645</v>
      </c>
      <c r="N325" s="1">
        <f t="shared" si="9"/>
        <v>1</v>
      </c>
    </row>
    <row r="326" spans="2:14">
      <c r="B326" s="1" t="s">
        <v>538</v>
      </c>
      <c r="C326" s="2">
        <f t="shared" si="8"/>
        <v>325</v>
      </c>
      <c r="D326" s="123" t="s">
        <v>539</v>
      </c>
      <c r="E326" s="43" t="s">
        <v>4262</v>
      </c>
      <c r="F326" s="43" t="s">
        <v>1239</v>
      </c>
      <c r="G326" s="43"/>
      <c r="H326" s="43"/>
      <c r="I326" s="43" t="s">
        <v>646</v>
      </c>
      <c r="J326" s="43">
        <v>2021</v>
      </c>
      <c r="K326" s="96" t="s">
        <v>3645</v>
      </c>
      <c r="N326" s="1">
        <f t="shared" si="9"/>
        <v>1</v>
      </c>
    </row>
    <row r="327" spans="2:14">
      <c r="B327" s="1" t="s">
        <v>538</v>
      </c>
      <c r="C327" s="2">
        <f t="shared" si="8"/>
        <v>326</v>
      </c>
      <c r="D327" s="123" t="s">
        <v>539</v>
      </c>
      <c r="E327" s="43" t="s">
        <v>4263</v>
      </c>
      <c r="F327" s="43" t="s">
        <v>1239</v>
      </c>
      <c r="G327" s="43"/>
      <c r="H327" s="43"/>
      <c r="I327" s="43" t="s">
        <v>646</v>
      </c>
      <c r="J327" s="43">
        <v>2021</v>
      </c>
      <c r="K327" s="96" t="s">
        <v>3645</v>
      </c>
      <c r="N327" s="1">
        <f t="shared" si="9"/>
        <v>1</v>
      </c>
    </row>
    <row r="328" spans="2:14">
      <c r="B328" s="1" t="s">
        <v>538</v>
      </c>
      <c r="C328" s="2">
        <f t="shared" si="8"/>
        <v>327</v>
      </c>
      <c r="D328" s="123" t="s">
        <v>539</v>
      </c>
      <c r="E328" s="43" t="s">
        <v>4264</v>
      </c>
      <c r="F328" s="43" t="s">
        <v>1239</v>
      </c>
      <c r="G328" s="43"/>
      <c r="H328" s="43"/>
      <c r="I328" s="43" t="s">
        <v>646</v>
      </c>
      <c r="J328" s="43">
        <v>2021</v>
      </c>
      <c r="K328" s="96" t="s">
        <v>3645</v>
      </c>
      <c r="N328" s="1">
        <f t="shared" si="9"/>
        <v>1</v>
      </c>
    </row>
    <row r="329" spans="2:14">
      <c r="B329" s="1" t="s">
        <v>538</v>
      </c>
      <c r="C329" s="2">
        <f t="shared" si="8"/>
        <v>328</v>
      </c>
      <c r="D329" s="123" t="s">
        <v>539</v>
      </c>
      <c r="E329" s="43" t="s">
        <v>4265</v>
      </c>
      <c r="F329" s="43" t="s">
        <v>1239</v>
      </c>
      <c r="G329" s="43"/>
      <c r="H329" s="43"/>
      <c r="I329" s="43" t="s">
        <v>646</v>
      </c>
      <c r="J329" s="43">
        <v>2021</v>
      </c>
      <c r="K329" s="96" t="s">
        <v>3645</v>
      </c>
      <c r="N329" s="1">
        <f t="shared" si="9"/>
        <v>1</v>
      </c>
    </row>
    <row r="330" spans="2:14">
      <c r="B330" s="1" t="s">
        <v>538</v>
      </c>
      <c r="C330" s="2">
        <f t="shared" si="8"/>
        <v>329</v>
      </c>
      <c r="D330" s="123" t="s">
        <v>539</v>
      </c>
      <c r="E330" s="43" t="s">
        <v>4266</v>
      </c>
      <c r="F330" s="43" t="s">
        <v>1239</v>
      </c>
      <c r="G330" s="43"/>
      <c r="H330" s="43"/>
      <c r="I330" s="43" t="s">
        <v>646</v>
      </c>
      <c r="J330" s="43">
        <v>2021</v>
      </c>
      <c r="K330" s="96" t="s">
        <v>3645</v>
      </c>
      <c r="N330" s="1">
        <f t="shared" si="9"/>
        <v>1</v>
      </c>
    </row>
    <row r="331" spans="2:14">
      <c r="B331" s="1" t="s">
        <v>538</v>
      </c>
      <c r="C331" s="2">
        <f t="shared" si="8"/>
        <v>330</v>
      </c>
      <c r="D331" s="123" t="s">
        <v>539</v>
      </c>
      <c r="E331" s="43" t="s">
        <v>4267</v>
      </c>
      <c r="F331" s="43" t="s">
        <v>1239</v>
      </c>
      <c r="G331" s="43"/>
      <c r="H331" s="43"/>
      <c r="I331" s="43" t="s">
        <v>646</v>
      </c>
      <c r="J331" s="43">
        <v>2021</v>
      </c>
      <c r="K331" s="96" t="s">
        <v>3645</v>
      </c>
      <c r="N331" s="1">
        <f t="shared" si="9"/>
        <v>1</v>
      </c>
    </row>
    <row r="332" spans="2:14">
      <c r="B332" s="1" t="s">
        <v>538</v>
      </c>
      <c r="C332" s="2">
        <f t="shared" si="8"/>
        <v>331</v>
      </c>
      <c r="D332" s="123" t="s">
        <v>539</v>
      </c>
      <c r="E332" s="43" t="s">
        <v>4268</v>
      </c>
      <c r="F332" s="43" t="s">
        <v>1239</v>
      </c>
      <c r="G332" s="43"/>
      <c r="H332" s="43"/>
      <c r="I332" s="43" t="s">
        <v>646</v>
      </c>
      <c r="J332" s="43">
        <v>2021</v>
      </c>
      <c r="K332" s="96" t="s">
        <v>3645</v>
      </c>
      <c r="N332" s="1">
        <f t="shared" si="9"/>
        <v>1</v>
      </c>
    </row>
    <row r="333" spans="2:14">
      <c r="B333" s="1" t="s">
        <v>538</v>
      </c>
      <c r="C333" s="2">
        <f t="shared" si="8"/>
        <v>332</v>
      </c>
      <c r="D333" s="123" t="s">
        <v>539</v>
      </c>
      <c r="E333" s="43" t="s">
        <v>4269</v>
      </c>
      <c r="F333" s="43" t="s">
        <v>1239</v>
      </c>
      <c r="G333" s="43"/>
      <c r="H333" s="43"/>
      <c r="I333" s="43" t="s">
        <v>646</v>
      </c>
      <c r="J333" s="43">
        <v>2021</v>
      </c>
      <c r="K333" s="96" t="s">
        <v>3645</v>
      </c>
      <c r="N333" s="1">
        <f t="shared" si="9"/>
        <v>1</v>
      </c>
    </row>
    <row r="334" spans="2:14">
      <c r="B334" s="1" t="s">
        <v>538</v>
      </c>
      <c r="C334" s="2">
        <f t="shared" si="8"/>
        <v>333</v>
      </c>
      <c r="D334" s="123" t="s">
        <v>539</v>
      </c>
      <c r="E334" s="43" t="s">
        <v>4270</v>
      </c>
      <c r="F334" s="43" t="s">
        <v>1239</v>
      </c>
      <c r="G334" s="43"/>
      <c r="H334" s="43"/>
      <c r="I334" s="43" t="s">
        <v>646</v>
      </c>
      <c r="J334" s="43">
        <v>2021</v>
      </c>
      <c r="K334" s="96" t="s">
        <v>3645</v>
      </c>
      <c r="N334" s="1">
        <f t="shared" si="9"/>
        <v>1</v>
      </c>
    </row>
    <row r="335" spans="2:14">
      <c r="B335" s="1" t="s">
        <v>538</v>
      </c>
      <c r="C335" s="2">
        <f t="shared" si="8"/>
        <v>334</v>
      </c>
      <c r="D335" s="123" t="s">
        <v>539</v>
      </c>
      <c r="E335" s="43" t="s">
        <v>4271</v>
      </c>
      <c r="F335" s="43" t="s">
        <v>1239</v>
      </c>
      <c r="G335" s="43"/>
      <c r="H335" s="43"/>
      <c r="I335" s="43" t="s">
        <v>646</v>
      </c>
      <c r="J335" s="43">
        <v>2021</v>
      </c>
      <c r="K335" s="96" t="s">
        <v>3645</v>
      </c>
      <c r="N335" s="1">
        <f t="shared" si="9"/>
        <v>1</v>
      </c>
    </row>
    <row r="336" spans="2:14">
      <c r="B336" s="1" t="s">
        <v>538</v>
      </c>
      <c r="C336" s="2">
        <f t="shared" si="8"/>
        <v>335</v>
      </c>
      <c r="D336" s="123" t="s">
        <v>539</v>
      </c>
      <c r="E336" s="43" t="s">
        <v>4272</v>
      </c>
      <c r="F336" s="43" t="s">
        <v>1239</v>
      </c>
      <c r="G336" s="43"/>
      <c r="H336" s="43"/>
      <c r="I336" s="43" t="s">
        <v>646</v>
      </c>
      <c r="J336" s="43">
        <v>2021</v>
      </c>
      <c r="K336" s="96" t="s">
        <v>3645</v>
      </c>
      <c r="N336" s="1">
        <f t="shared" si="9"/>
        <v>1</v>
      </c>
    </row>
    <row r="337" spans="2:14">
      <c r="B337" s="1" t="s">
        <v>538</v>
      </c>
      <c r="C337" s="2">
        <f t="shared" si="8"/>
        <v>336</v>
      </c>
      <c r="D337" s="123" t="s">
        <v>539</v>
      </c>
      <c r="E337" s="43" t="s">
        <v>4273</v>
      </c>
      <c r="F337" s="43" t="s">
        <v>1239</v>
      </c>
      <c r="G337" s="43"/>
      <c r="H337" s="43"/>
      <c r="I337" s="43" t="s">
        <v>646</v>
      </c>
      <c r="J337" s="43">
        <v>2021</v>
      </c>
      <c r="K337" s="96" t="s">
        <v>3645</v>
      </c>
      <c r="N337" s="1">
        <f t="shared" si="9"/>
        <v>1</v>
      </c>
    </row>
    <row r="338" spans="2:14">
      <c r="B338" s="1" t="s">
        <v>538</v>
      </c>
      <c r="C338" s="2">
        <f t="shared" si="8"/>
        <v>337</v>
      </c>
      <c r="D338" s="123" t="s">
        <v>539</v>
      </c>
      <c r="E338" s="43" t="s">
        <v>4274</v>
      </c>
      <c r="F338" s="43" t="s">
        <v>1239</v>
      </c>
      <c r="G338" s="43"/>
      <c r="H338" s="43"/>
      <c r="I338" s="43" t="s">
        <v>646</v>
      </c>
      <c r="J338" s="43">
        <v>2021</v>
      </c>
      <c r="K338" s="96" t="s">
        <v>3645</v>
      </c>
      <c r="N338" s="1">
        <f t="shared" si="9"/>
        <v>1</v>
      </c>
    </row>
    <row r="339" spans="2:14">
      <c r="B339" s="1" t="s">
        <v>538</v>
      </c>
      <c r="C339" s="2">
        <f t="shared" si="8"/>
        <v>338</v>
      </c>
      <c r="D339" s="123" t="s">
        <v>539</v>
      </c>
      <c r="E339" s="43" t="s">
        <v>4275</v>
      </c>
      <c r="F339" s="43" t="s">
        <v>1239</v>
      </c>
      <c r="G339" s="43"/>
      <c r="H339" s="43"/>
      <c r="I339" s="43" t="s">
        <v>646</v>
      </c>
      <c r="J339" s="43">
        <v>2021</v>
      </c>
      <c r="K339" s="96" t="s">
        <v>3645</v>
      </c>
      <c r="N339" s="1">
        <f t="shared" si="9"/>
        <v>1</v>
      </c>
    </row>
    <row r="340" spans="2:14">
      <c r="B340" s="1" t="s">
        <v>538</v>
      </c>
      <c r="C340" s="2">
        <f t="shared" si="8"/>
        <v>339</v>
      </c>
      <c r="D340" s="123" t="s">
        <v>539</v>
      </c>
      <c r="E340" s="43" t="s">
        <v>4276</v>
      </c>
      <c r="F340" s="43" t="s">
        <v>1239</v>
      </c>
      <c r="G340" s="43"/>
      <c r="H340" s="43"/>
      <c r="I340" s="43" t="s">
        <v>646</v>
      </c>
      <c r="J340" s="43">
        <v>2021</v>
      </c>
      <c r="K340" s="96" t="s">
        <v>3645</v>
      </c>
      <c r="N340" s="1">
        <f t="shared" si="9"/>
        <v>1</v>
      </c>
    </row>
    <row r="341" spans="2:14">
      <c r="B341" s="1" t="s">
        <v>538</v>
      </c>
      <c r="C341" s="2">
        <f t="shared" si="8"/>
        <v>340</v>
      </c>
      <c r="D341" s="123" t="s">
        <v>539</v>
      </c>
      <c r="E341" s="43" t="s">
        <v>4277</v>
      </c>
      <c r="F341" s="43" t="s">
        <v>1239</v>
      </c>
      <c r="G341" s="43"/>
      <c r="H341" s="43"/>
      <c r="I341" s="43" t="s">
        <v>646</v>
      </c>
      <c r="J341" s="43">
        <v>2021</v>
      </c>
      <c r="K341" s="96" t="s">
        <v>3645</v>
      </c>
      <c r="N341" s="1">
        <f t="shared" si="9"/>
        <v>1</v>
      </c>
    </row>
    <row r="342" spans="2:14">
      <c r="B342" s="1" t="s">
        <v>538</v>
      </c>
      <c r="C342" s="2">
        <f t="shared" si="8"/>
        <v>341</v>
      </c>
      <c r="D342" s="123" t="s">
        <v>539</v>
      </c>
      <c r="E342" s="43" t="s">
        <v>4278</v>
      </c>
      <c r="F342" s="43" t="s">
        <v>1239</v>
      </c>
      <c r="G342" s="43"/>
      <c r="H342" s="43"/>
      <c r="I342" s="43" t="s">
        <v>646</v>
      </c>
      <c r="J342" s="43">
        <v>2021</v>
      </c>
      <c r="K342" s="96" t="s">
        <v>3645</v>
      </c>
      <c r="N342" s="1">
        <f t="shared" si="9"/>
        <v>1</v>
      </c>
    </row>
    <row r="343" spans="2:14">
      <c r="B343" s="1" t="s">
        <v>538</v>
      </c>
      <c r="C343" s="2">
        <f t="shared" si="8"/>
        <v>342</v>
      </c>
      <c r="D343" s="123" t="s">
        <v>539</v>
      </c>
      <c r="E343" s="43" t="s">
        <v>4279</v>
      </c>
      <c r="F343" s="43" t="s">
        <v>1239</v>
      </c>
      <c r="G343" s="43"/>
      <c r="H343" s="43"/>
      <c r="I343" s="43" t="s">
        <v>646</v>
      </c>
      <c r="J343" s="43">
        <v>2021</v>
      </c>
      <c r="K343" s="96" t="s">
        <v>3645</v>
      </c>
      <c r="N343" s="1">
        <f t="shared" si="9"/>
        <v>1</v>
      </c>
    </row>
    <row r="344" spans="2:14">
      <c r="B344" s="1" t="s">
        <v>538</v>
      </c>
      <c r="C344" s="2">
        <f t="shared" si="8"/>
        <v>343</v>
      </c>
      <c r="D344" s="123" t="s">
        <v>539</v>
      </c>
      <c r="E344" s="43" t="s">
        <v>4280</v>
      </c>
      <c r="F344" s="43" t="s">
        <v>1239</v>
      </c>
      <c r="G344" s="43"/>
      <c r="H344" s="43"/>
      <c r="I344" s="43" t="s">
        <v>646</v>
      </c>
      <c r="J344" s="43">
        <v>2021</v>
      </c>
      <c r="K344" s="96" t="s">
        <v>3645</v>
      </c>
      <c r="N344" s="1">
        <f t="shared" si="9"/>
        <v>1</v>
      </c>
    </row>
    <row r="345" spans="2:14">
      <c r="B345" s="1" t="s">
        <v>538</v>
      </c>
      <c r="C345" s="2">
        <f t="shared" si="8"/>
        <v>344</v>
      </c>
      <c r="D345" s="123" t="s">
        <v>539</v>
      </c>
      <c r="E345" s="43" t="s">
        <v>4281</v>
      </c>
      <c r="F345" s="43" t="s">
        <v>1239</v>
      </c>
      <c r="G345" s="43"/>
      <c r="H345" s="43"/>
      <c r="I345" s="43" t="s">
        <v>646</v>
      </c>
      <c r="J345" s="43">
        <v>2021</v>
      </c>
      <c r="K345" s="96" t="s">
        <v>3645</v>
      </c>
      <c r="N345" s="1">
        <f t="shared" si="9"/>
        <v>1</v>
      </c>
    </row>
    <row r="346" spans="2:14">
      <c r="B346" s="1" t="s">
        <v>538</v>
      </c>
      <c r="C346" s="2">
        <f t="shared" si="8"/>
        <v>345</v>
      </c>
      <c r="D346" s="123" t="s">
        <v>539</v>
      </c>
      <c r="E346" s="43" t="s">
        <v>4282</v>
      </c>
      <c r="F346" s="43" t="s">
        <v>1239</v>
      </c>
      <c r="G346" s="43"/>
      <c r="H346" s="43"/>
      <c r="I346" s="43" t="s">
        <v>646</v>
      </c>
      <c r="J346" s="43">
        <v>2021</v>
      </c>
      <c r="K346" s="96" t="s">
        <v>3645</v>
      </c>
      <c r="N346" s="1">
        <f t="shared" si="9"/>
        <v>1</v>
      </c>
    </row>
    <row r="347" spans="2:14">
      <c r="B347" s="1" t="s">
        <v>538</v>
      </c>
      <c r="C347" s="2">
        <f t="shared" si="8"/>
        <v>346</v>
      </c>
      <c r="D347" s="123" t="s">
        <v>539</v>
      </c>
      <c r="E347" s="43" t="s">
        <v>4283</v>
      </c>
      <c r="F347" s="43" t="s">
        <v>1239</v>
      </c>
      <c r="G347" s="43"/>
      <c r="H347" s="43"/>
      <c r="I347" s="43" t="s">
        <v>646</v>
      </c>
      <c r="J347" s="43">
        <v>2021</v>
      </c>
      <c r="K347" s="96" t="s">
        <v>3645</v>
      </c>
      <c r="N347" s="1">
        <f t="shared" si="9"/>
        <v>1</v>
      </c>
    </row>
    <row r="348" spans="2:14">
      <c r="B348" s="1" t="s">
        <v>538</v>
      </c>
      <c r="C348" s="2">
        <f t="shared" si="8"/>
        <v>347</v>
      </c>
      <c r="D348" s="123" t="s">
        <v>539</v>
      </c>
      <c r="E348" s="43" t="s">
        <v>4284</v>
      </c>
      <c r="F348" s="43" t="s">
        <v>1239</v>
      </c>
      <c r="G348" s="43"/>
      <c r="H348" s="43"/>
      <c r="I348" s="43" t="s">
        <v>646</v>
      </c>
      <c r="J348" s="43">
        <v>2021</v>
      </c>
      <c r="K348" s="96" t="s">
        <v>3645</v>
      </c>
      <c r="N348" s="1">
        <f t="shared" si="9"/>
        <v>1</v>
      </c>
    </row>
    <row r="349" spans="2:14">
      <c r="B349" s="1" t="s">
        <v>538</v>
      </c>
      <c r="C349" s="2">
        <f t="shared" si="8"/>
        <v>348</v>
      </c>
      <c r="D349" s="123" t="s">
        <v>539</v>
      </c>
      <c r="E349" s="43" t="s">
        <v>4285</v>
      </c>
      <c r="F349" s="43" t="s">
        <v>1239</v>
      </c>
      <c r="G349" s="43"/>
      <c r="H349" s="43"/>
      <c r="I349" s="43" t="s">
        <v>646</v>
      </c>
      <c r="J349" s="43">
        <v>2021</v>
      </c>
      <c r="K349" s="96" t="s">
        <v>3645</v>
      </c>
      <c r="N349" s="1">
        <f t="shared" si="9"/>
        <v>1</v>
      </c>
    </row>
    <row r="350" spans="2:14">
      <c r="B350" s="1" t="s">
        <v>538</v>
      </c>
      <c r="C350" s="2">
        <f t="shared" si="8"/>
        <v>349</v>
      </c>
      <c r="D350" s="123" t="s">
        <v>539</v>
      </c>
      <c r="E350" s="43" t="s">
        <v>4286</v>
      </c>
      <c r="F350" s="43" t="s">
        <v>1239</v>
      </c>
      <c r="G350" s="43"/>
      <c r="H350" s="43"/>
      <c r="I350" s="43" t="s">
        <v>646</v>
      </c>
      <c r="J350" s="43">
        <v>2021</v>
      </c>
      <c r="K350" s="96" t="s">
        <v>3645</v>
      </c>
      <c r="N350" s="1">
        <f t="shared" si="9"/>
        <v>1</v>
      </c>
    </row>
    <row r="351" spans="2:14">
      <c r="B351" s="1" t="s">
        <v>538</v>
      </c>
      <c r="C351" s="2">
        <f t="shared" si="8"/>
        <v>350</v>
      </c>
      <c r="D351" s="123" t="s">
        <v>539</v>
      </c>
      <c r="E351" s="43" t="s">
        <v>4287</v>
      </c>
      <c r="F351" s="43" t="s">
        <v>1239</v>
      </c>
      <c r="G351" s="43"/>
      <c r="H351" s="43"/>
      <c r="I351" s="43" t="s">
        <v>646</v>
      </c>
      <c r="J351" s="43">
        <v>2021</v>
      </c>
      <c r="K351" s="96" t="s">
        <v>3645</v>
      </c>
      <c r="N351" s="1">
        <f t="shared" si="9"/>
        <v>1</v>
      </c>
    </row>
    <row r="352" spans="2:14">
      <c r="B352" s="1" t="s">
        <v>538</v>
      </c>
      <c r="C352" s="2">
        <f t="shared" si="8"/>
        <v>351</v>
      </c>
      <c r="D352" s="123" t="s">
        <v>539</v>
      </c>
      <c r="E352" s="43" t="s">
        <v>4288</v>
      </c>
      <c r="F352" s="43" t="s">
        <v>1239</v>
      </c>
      <c r="G352" s="43"/>
      <c r="H352" s="43"/>
      <c r="I352" s="43" t="s">
        <v>646</v>
      </c>
      <c r="J352" s="43">
        <v>2021</v>
      </c>
      <c r="K352" s="96" t="s">
        <v>3645</v>
      </c>
      <c r="N352" s="1">
        <f t="shared" si="9"/>
        <v>1</v>
      </c>
    </row>
    <row r="353" spans="2:14">
      <c r="B353" s="1" t="s">
        <v>538</v>
      </c>
      <c r="C353" s="2">
        <f t="shared" si="8"/>
        <v>352</v>
      </c>
      <c r="D353" s="123" t="s">
        <v>539</v>
      </c>
      <c r="E353" s="43" t="s">
        <v>4289</v>
      </c>
      <c r="F353" s="43" t="s">
        <v>1239</v>
      </c>
      <c r="G353" s="43"/>
      <c r="H353" s="43"/>
      <c r="I353" s="43" t="s">
        <v>646</v>
      </c>
      <c r="J353" s="43">
        <v>2021</v>
      </c>
      <c r="K353" s="96" t="s">
        <v>3645</v>
      </c>
      <c r="N353" s="1">
        <f t="shared" si="9"/>
        <v>1</v>
      </c>
    </row>
    <row r="354" spans="2:14">
      <c r="B354" s="1" t="s">
        <v>538</v>
      </c>
      <c r="C354" s="2">
        <f t="shared" si="8"/>
        <v>353</v>
      </c>
      <c r="D354" s="123" t="s">
        <v>539</v>
      </c>
      <c r="E354" s="43" t="s">
        <v>4290</v>
      </c>
      <c r="F354" s="43" t="s">
        <v>1239</v>
      </c>
      <c r="G354" s="43"/>
      <c r="H354" s="43"/>
      <c r="I354" s="43" t="s">
        <v>646</v>
      </c>
      <c r="J354" s="43">
        <v>2021</v>
      </c>
      <c r="K354" s="96" t="s">
        <v>3645</v>
      </c>
      <c r="N354" s="1">
        <f t="shared" si="9"/>
        <v>1</v>
      </c>
    </row>
    <row r="355" spans="2:14">
      <c r="B355" s="1" t="s">
        <v>538</v>
      </c>
      <c r="C355" s="2">
        <f t="shared" si="8"/>
        <v>354</v>
      </c>
      <c r="D355" s="123" t="s">
        <v>539</v>
      </c>
      <c r="E355" s="43" t="s">
        <v>4291</v>
      </c>
      <c r="F355" s="43" t="s">
        <v>1239</v>
      </c>
      <c r="G355" s="43"/>
      <c r="H355" s="43"/>
      <c r="I355" s="43" t="s">
        <v>646</v>
      </c>
      <c r="J355" s="43">
        <v>2021</v>
      </c>
      <c r="K355" s="96" t="s">
        <v>3645</v>
      </c>
      <c r="N355" s="1">
        <f t="shared" si="9"/>
        <v>1</v>
      </c>
    </row>
    <row r="356" spans="2:14">
      <c r="B356" s="1" t="s">
        <v>538</v>
      </c>
      <c r="C356" s="2">
        <f t="shared" si="8"/>
        <v>355</v>
      </c>
      <c r="D356" s="123" t="s">
        <v>539</v>
      </c>
      <c r="E356" s="43" t="s">
        <v>4292</v>
      </c>
      <c r="F356" s="43" t="s">
        <v>1239</v>
      </c>
      <c r="G356" s="43"/>
      <c r="H356" s="43"/>
      <c r="I356" s="43" t="s">
        <v>646</v>
      </c>
      <c r="J356" s="43">
        <v>2021</v>
      </c>
      <c r="K356" s="96" t="s">
        <v>3645</v>
      </c>
      <c r="N356" s="1">
        <f t="shared" si="9"/>
        <v>1</v>
      </c>
    </row>
    <row r="357" spans="2:14">
      <c r="B357" s="1" t="s">
        <v>538</v>
      </c>
      <c r="C357" s="2">
        <f t="shared" si="8"/>
        <v>356</v>
      </c>
      <c r="D357" s="123" t="s">
        <v>539</v>
      </c>
      <c r="E357" s="43" t="s">
        <v>4293</v>
      </c>
      <c r="F357" s="43" t="s">
        <v>1239</v>
      </c>
      <c r="G357" s="43"/>
      <c r="H357" s="43"/>
      <c r="I357" s="43" t="s">
        <v>646</v>
      </c>
      <c r="J357" s="43">
        <v>2021</v>
      </c>
      <c r="K357" s="96" t="s">
        <v>3645</v>
      </c>
      <c r="N357" s="1">
        <f t="shared" si="9"/>
        <v>1</v>
      </c>
    </row>
    <row r="358" spans="2:14">
      <c r="B358" s="1" t="s">
        <v>538</v>
      </c>
      <c r="C358" s="2">
        <f t="shared" si="8"/>
        <v>357</v>
      </c>
      <c r="D358" s="123" t="s">
        <v>539</v>
      </c>
      <c r="E358" s="43" t="s">
        <v>4294</v>
      </c>
      <c r="F358" s="43" t="s">
        <v>1239</v>
      </c>
      <c r="G358" s="43"/>
      <c r="H358" s="43"/>
      <c r="I358" s="43" t="s">
        <v>646</v>
      </c>
      <c r="J358" s="43">
        <v>2021</v>
      </c>
      <c r="K358" s="96" t="s">
        <v>3645</v>
      </c>
      <c r="N358" s="1">
        <f t="shared" si="9"/>
        <v>1</v>
      </c>
    </row>
    <row r="359" spans="2:14">
      <c r="B359" s="1" t="s">
        <v>538</v>
      </c>
      <c r="C359" s="2">
        <f t="shared" si="8"/>
        <v>358</v>
      </c>
      <c r="D359" s="123" t="s">
        <v>539</v>
      </c>
      <c r="E359" s="43" t="s">
        <v>4295</v>
      </c>
      <c r="F359" s="43" t="s">
        <v>1239</v>
      </c>
      <c r="G359" s="43"/>
      <c r="H359" s="43"/>
      <c r="I359" s="43" t="s">
        <v>646</v>
      </c>
      <c r="J359" s="43">
        <v>2021</v>
      </c>
      <c r="K359" s="96" t="s">
        <v>3645</v>
      </c>
      <c r="N359" s="1">
        <f t="shared" si="9"/>
        <v>1</v>
      </c>
    </row>
    <row r="360" spans="2:14">
      <c r="B360" s="1" t="s">
        <v>538</v>
      </c>
      <c r="C360" s="2">
        <f t="shared" si="8"/>
        <v>359</v>
      </c>
      <c r="D360" s="123" t="s">
        <v>539</v>
      </c>
      <c r="E360" s="43" t="s">
        <v>4296</v>
      </c>
      <c r="F360" s="43" t="s">
        <v>1239</v>
      </c>
      <c r="G360" s="43"/>
      <c r="H360" s="43"/>
      <c r="I360" s="43" t="s">
        <v>646</v>
      </c>
      <c r="J360" s="43">
        <v>2021</v>
      </c>
      <c r="K360" s="96" t="s">
        <v>3645</v>
      </c>
      <c r="N360" s="1">
        <f t="shared" si="9"/>
        <v>1</v>
      </c>
    </row>
    <row r="361" spans="2:14">
      <c r="B361" s="1" t="s">
        <v>538</v>
      </c>
      <c r="C361" s="2">
        <f t="shared" si="8"/>
        <v>360</v>
      </c>
      <c r="D361" s="123" t="s">
        <v>539</v>
      </c>
      <c r="E361" s="43" t="s">
        <v>4297</v>
      </c>
      <c r="F361" s="43" t="s">
        <v>1239</v>
      </c>
      <c r="G361" s="43"/>
      <c r="H361" s="43"/>
      <c r="I361" s="43" t="s">
        <v>646</v>
      </c>
      <c r="J361" s="43">
        <v>2021</v>
      </c>
      <c r="K361" s="96" t="s">
        <v>3645</v>
      </c>
      <c r="N361" s="1">
        <f t="shared" si="9"/>
        <v>1</v>
      </c>
    </row>
    <row r="362" spans="2:14">
      <c r="B362" s="1" t="s">
        <v>538</v>
      </c>
      <c r="C362" s="2">
        <f t="shared" si="8"/>
        <v>361</v>
      </c>
      <c r="D362" s="123" t="s">
        <v>539</v>
      </c>
      <c r="E362" s="43" t="s">
        <v>4298</v>
      </c>
      <c r="F362" s="43" t="s">
        <v>1239</v>
      </c>
      <c r="G362" s="43"/>
      <c r="H362" s="43"/>
      <c r="I362" s="43" t="s">
        <v>646</v>
      </c>
      <c r="J362" s="43">
        <v>2021</v>
      </c>
      <c r="K362" s="96" t="s">
        <v>3645</v>
      </c>
      <c r="N362" s="1">
        <f t="shared" si="9"/>
        <v>1</v>
      </c>
    </row>
    <row r="363" spans="2:14">
      <c r="B363" s="1" t="s">
        <v>538</v>
      </c>
      <c r="C363" s="2">
        <f t="shared" si="8"/>
        <v>362</v>
      </c>
      <c r="D363" s="123" t="s">
        <v>539</v>
      </c>
      <c r="E363" s="43" t="s">
        <v>4299</v>
      </c>
      <c r="F363" s="43" t="s">
        <v>1239</v>
      </c>
      <c r="G363" s="43"/>
      <c r="H363" s="43"/>
      <c r="I363" s="43" t="s">
        <v>646</v>
      </c>
      <c r="J363" s="43">
        <v>2021</v>
      </c>
      <c r="K363" s="96" t="s">
        <v>3645</v>
      </c>
      <c r="N363" s="1">
        <f t="shared" si="9"/>
        <v>1</v>
      </c>
    </row>
    <row r="364" spans="2:14">
      <c r="B364" s="1" t="s">
        <v>538</v>
      </c>
      <c r="C364" s="2">
        <f t="shared" si="8"/>
        <v>363</v>
      </c>
      <c r="D364" s="123" t="s">
        <v>539</v>
      </c>
      <c r="E364" s="43" t="s">
        <v>4300</v>
      </c>
      <c r="F364" s="43" t="s">
        <v>1239</v>
      </c>
      <c r="G364" s="43"/>
      <c r="H364" s="43"/>
      <c r="I364" s="43" t="s">
        <v>646</v>
      </c>
      <c r="J364" s="43">
        <v>2021</v>
      </c>
      <c r="K364" s="96" t="s">
        <v>3645</v>
      </c>
      <c r="N364" s="1">
        <f t="shared" si="9"/>
        <v>1</v>
      </c>
    </row>
    <row r="365" spans="2:14">
      <c r="B365" s="1" t="s">
        <v>538</v>
      </c>
      <c r="C365" s="2">
        <f t="shared" si="8"/>
        <v>364</v>
      </c>
      <c r="D365" s="123" t="s">
        <v>539</v>
      </c>
      <c r="E365" s="43" t="s">
        <v>4301</v>
      </c>
      <c r="F365" s="43" t="s">
        <v>1239</v>
      </c>
      <c r="G365" s="43"/>
      <c r="H365" s="43"/>
      <c r="I365" s="43" t="s">
        <v>646</v>
      </c>
      <c r="J365" s="43">
        <v>2021</v>
      </c>
      <c r="K365" s="96" t="s">
        <v>3645</v>
      </c>
      <c r="N365" s="1">
        <f t="shared" si="9"/>
        <v>1</v>
      </c>
    </row>
    <row r="366" spans="2:14">
      <c r="B366" s="1" t="s">
        <v>538</v>
      </c>
      <c r="C366" s="2">
        <f t="shared" si="8"/>
        <v>365</v>
      </c>
      <c r="D366" s="123" t="s">
        <v>539</v>
      </c>
      <c r="E366" s="43" t="s">
        <v>4302</v>
      </c>
      <c r="F366" s="43" t="s">
        <v>1239</v>
      </c>
      <c r="G366" s="43"/>
      <c r="H366" s="43"/>
      <c r="I366" s="43" t="s">
        <v>646</v>
      </c>
      <c r="J366" s="43">
        <v>2021</v>
      </c>
      <c r="K366" s="96" t="s">
        <v>3645</v>
      </c>
      <c r="N366" s="1">
        <f t="shared" si="9"/>
        <v>1</v>
      </c>
    </row>
    <row r="367" spans="2:14">
      <c r="B367" s="1" t="s">
        <v>538</v>
      </c>
      <c r="C367" s="2">
        <f t="shared" si="8"/>
        <v>366</v>
      </c>
      <c r="D367" s="123" t="s">
        <v>539</v>
      </c>
      <c r="E367" s="43" t="s">
        <v>4303</v>
      </c>
      <c r="F367" s="43" t="s">
        <v>1239</v>
      </c>
      <c r="G367" s="43"/>
      <c r="H367" s="43"/>
      <c r="I367" s="43" t="s">
        <v>646</v>
      </c>
      <c r="J367" s="43">
        <v>2021</v>
      </c>
      <c r="K367" s="96" t="s">
        <v>3645</v>
      </c>
      <c r="N367" s="1">
        <f t="shared" si="9"/>
        <v>1</v>
      </c>
    </row>
    <row r="368" spans="2:14">
      <c r="B368" s="1" t="s">
        <v>538</v>
      </c>
      <c r="C368" s="2">
        <f t="shared" si="8"/>
        <v>367</v>
      </c>
      <c r="D368" s="123" t="s">
        <v>539</v>
      </c>
      <c r="E368" s="43" t="s">
        <v>4304</v>
      </c>
      <c r="F368" s="43" t="s">
        <v>1239</v>
      </c>
      <c r="G368" s="43"/>
      <c r="H368" s="43"/>
      <c r="I368" s="43" t="s">
        <v>646</v>
      </c>
      <c r="J368" s="43">
        <v>2021</v>
      </c>
      <c r="K368" s="96" t="s">
        <v>3645</v>
      </c>
      <c r="N368" s="1">
        <f t="shared" si="9"/>
        <v>1</v>
      </c>
    </row>
    <row r="369" spans="2:14">
      <c r="B369" s="1" t="s">
        <v>538</v>
      </c>
      <c r="C369" s="2">
        <f t="shared" si="8"/>
        <v>368</v>
      </c>
      <c r="D369" s="123" t="s">
        <v>539</v>
      </c>
      <c r="E369" s="43" t="s">
        <v>4305</v>
      </c>
      <c r="F369" s="43" t="s">
        <v>1239</v>
      </c>
      <c r="G369" s="43"/>
      <c r="H369" s="43"/>
      <c r="I369" s="43" t="s">
        <v>646</v>
      </c>
      <c r="J369" s="43">
        <v>2021</v>
      </c>
      <c r="K369" s="96" t="s">
        <v>3645</v>
      </c>
      <c r="N369" s="1">
        <f t="shared" si="9"/>
        <v>1</v>
      </c>
    </row>
    <row r="370" spans="2:14">
      <c r="B370" s="1" t="s">
        <v>538</v>
      </c>
      <c r="C370" s="2">
        <f t="shared" si="8"/>
        <v>369</v>
      </c>
      <c r="D370" s="123" t="s">
        <v>539</v>
      </c>
      <c r="E370" s="43" t="s">
        <v>4306</v>
      </c>
      <c r="F370" s="43" t="s">
        <v>1239</v>
      </c>
      <c r="G370" s="43"/>
      <c r="H370" s="43"/>
      <c r="I370" s="43" t="s">
        <v>646</v>
      </c>
      <c r="J370" s="43">
        <v>2021</v>
      </c>
      <c r="K370" s="96" t="s">
        <v>3645</v>
      </c>
      <c r="N370" s="1">
        <f t="shared" si="9"/>
        <v>1</v>
      </c>
    </row>
    <row r="371" spans="2:14">
      <c r="B371" s="1" t="s">
        <v>538</v>
      </c>
      <c r="C371" s="2">
        <f t="shared" si="8"/>
        <v>370</v>
      </c>
      <c r="D371" s="123" t="s">
        <v>539</v>
      </c>
      <c r="E371" s="43" t="s">
        <v>4307</v>
      </c>
      <c r="F371" s="43" t="s">
        <v>1239</v>
      </c>
      <c r="G371" s="43"/>
      <c r="H371" s="43"/>
      <c r="I371" s="43" t="s">
        <v>646</v>
      </c>
      <c r="J371" s="43">
        <v>2021</v>
      </c>
      <c r="K371" s="96" t="s">
        <v>3645</v>
      </c>
      <c r="N371" s="1">
        <f t="shared" si="9"/>
        <v>1</v>
      </c>
    </row>
    <row r="372" spans="2:14">
      <c r="B372" s="1" t="s">
        <v>538</v>
      </c>
      <c r="C372" s="2">
        <f t="shared" si="8"/>
        <v>371</v>
      </c>
      <c r="D372" s="123" t="s">
        <v>539</v>
      </c>
      <c r="E372" s="43" t="s">
        <v>4308</v>
      </c>
      <c r="F372" s="43" t="s">
        <v>1239</v>
      </c>
      <c r="G372" s="43"/>
      <c r="H372" s="43"/>
      <c r="I372" s="43" t="s">
        <v>646</v>
      </c>
      <c r="J372" s="43">
        <v>2021</v>
      </c>
      <c r="K372" s="96" t="s">
        <v>3645</v>
      </c>
      <c r="N372" s="1">
        <f t="shared" si="9"/>
        <v>1</v>
      </c>
    </row>
    <row r="373" spans="2:14">
      <c r="B373" s="1" t="s">
        <v>538</v>
      </c>
      <c r="C373" s="2">
        <f t="shared" si="8"/>
        <v>372</v>
      </c>
      <c r="D373" s="123" t="s">
        <v>539</v>
      </c>
      <c r="E373" s="43" t="s">
        <v>4309</v>
      </c>
      <c r="F373" s="43" t="s">
        <v>1239</v>
      </c>
      <c r="G373" s="43"/>
      <c r="H373" s="43"/>
      <c r="I373" s="43" t="s">
        <v>646</v>
      </c>
      <c r="J373" s="43">
        <v>2021</v>
      </c>
      <c r="K373" s="96" t="s">
        <v>3645</v>
      </c>
      <c r="N373" s="1">
        <f t="shared" si="9"/>
        <v>1</v>
      </c>
    </row>
    <row r="374" spans="2:14">
      <c r="B374" s="1" t="s">
        <v>538</v>
      </c>
      <c r="C374" s="2">
        <f t="shared" si="8"/>
        <v>373</v>
      </c>
      <c r="D374" s="123" t="s">
        <v>539</v>
      </c>
      <c r="E374" s="43" t="s">
        <v>4310</v>
      </c>
      <c r="F374" s="43" t="s">
        <v>1239</v>
      </c>
      <c r="G374" s="43"/>
      <c r="H374" s="43"/>
      <c r="I374" s="43" t="s">
        <v>646</v>
      </c>
      <c r="J374" s="43">
        <v>2021</v>
      </c>
      <c r="K374" s="96" t="s">
        <v>3645</v>
      </c>
      <c r="N374" s="1">
        <f t="shared" si="9"/>
        <v>1</v>
      </c>
    </row>
    <row r="375" spans="2:14">
      <c r="B375" s="1" t="s">
        <v>538</v>
      </c>
      <c r="C375" s="2">
        <f t="shared" si="8"/>
        <v>374</v>
      </c>
      <c r="D375" s="123" t="s">
        <v>539</v>
      </c>
      <c r="E375" s="43" t="s">
        <v>4311</v>
      </c>
      <c r="F375" s="43" t="s">
        <v>1239</v>
      </c>
      <c r="G375" s="43"/>
      <c r="H375" s="43"/>
      <c r="I375" s="43" t="s">
        <v>646</v>
      </c>
      <c r="J375" s="43">
        <v>2021</v>
      </c>
      <c r="K375" s="96" t="s">
        <v>3645</v>
      </c>
      <c r="N375" s="1">
        <f t="shared" si="9"/>
        <v>1</v>
      </c>
    </row>
    <row r="376" spans="2:14">
      <c r="B376" s="1" t="s">
        <v>538</v>
      </c>
      <c r="C376" s="2">
        <f t="shared" si="8"/>
        <v>375</v>
      </c>
      <c r="D376" s="123" t="s">
        <v>539</v>
      </c>
      <c r="E376" s="43" t="s">
        <v>4312</v>
      </c>
      <c r="F376" s="43" t="s">
        <v>1239</v>
      </c>
      <c r="G376" s="43"/>
      <c r="H376" s="43"/>
      <c r="I376" s="43" t="s">
        <v>646</v>
      </c>
      <c r="J376" s="43">
        <v>2021</v>
      </c>
      <c r="K376" s="96" t="s">
        <v>3645</v>
      </c>
      <c r="N376" s="1">
        <f t="shared" si="9"/>
        <v>1</v>
      </c>
    </row>
    <row r="377" spans="2:14">
      <c r="B377" s="1" t="s">
        <v>538</v>
      </c>
      <c r="C377" s="2">
        <f t="shared" si="8"/>
        <v>376</v>
      </c>
      <c r="D377" s="123" t="s">
        <v>539</v>
      </c>
      <c r="E377" s="43" t="s">
        <v>4313</v>
      </c>
      <c r="F377" s="43" t="s">
        <v>1239</v>
      </c>
      <c r="G377" s="43"/>
      <c r="H377" s="43"/>
      <c r="I377" s="43" t="s">
        <v>646</v>
      </c>
      <c r="J377" s="43">
        <v>2021</v>
      </c>
      <c r="K377" s="96" t="s">
        <v>3645</v>
      </c>
      <c r="N377" s="1">
        <f t="shared" si="9"/>
        <v>1</v>
      </c>
    </row>
    <row r="378" spans="2:14">
      <c r="B378" s="1" t="s">
        <v>538</v>
      </c>
      <c r="C378" s="2">
        <f t="shared" si="8"/>
        <v>377</v>
      </c>
      <c r="D378" s="123" t="s">
        <v>539</v>
      </c>
      <c r="E378" s="43" t="s">
        <v>4314</v>
      </c>
      <c r="F378" s="43" t="s">
        <v>1239</v>
      </c>
      <c r="G378" s="43"/>
      <c r="H378" s="43"/>
      <c r="I378" s="43" t="s">
        <v>646</v>
      </c>
      <c r="J378" s="43">
        <v>2021</v>
      </c>
      <c r="K378" s="96" t="s">
        <v>3645</v>
      </c>
      <c r="N378" s="1">
        <f t="shared" si="9"/>
        <v>1</v>
      </c>
    </row>
    <row r="379" spans="2:14">
      <c r="B379" s="1" t="s">
        <v>538</v>
      </c>
      <c r="C379" s="2">
        <f t="shared" si="8"/>
        <v>378</v>
      </c>
      <c r="D379" s="123" t="s">
        <v>539</v>
      </c>
      <c r="E379" s="43" t="s">
        <v>4315</v>
      </c>
      <c r="F379" s="43" t="s">
        <v>1239</v>
      </c>
      <c r="G379" s="43"/>
      <c r="H379" s="43"/>
      <c r="I379" s="43" t="s">
        <v>646</v>
      </c>
      <c r="J379" s="43">
        <v>2021</v>
      </c>
      <c r="K379" s="96" t="s">
        <v>3645</v>
      </c>
      <c r="N379" s="1">
        <f t="shared" si="9"/>
        <v>1</v>
      </c>
    </row>
    <row r="380" spans="2:14">
      <c r="B380" s="1" t="s">
        <v>538</v>
      </c>
      <c r="C380" s="2">
        <f t="shared" si="8"/>
        <v>379</v>
      </c>
      <c r="D380" s="123" t="s">
        <v>539</v>
      </c>
      <c r="E380" s="43" t="s">
        <v>4316</v>
      </c>
      <c r="F380" s="43" t="s">
        <v>1239</v>
      </c>
      <c r="G380" s="43"/>
      <c r="H380" s="43"/>
      <c r="I380" s="43" t="s">
        <v>646</v>
      </c>
      <c r="J380" s="43">
        <v>2021</v>
      </c>
      <c r="K380" s="96" t="s">
        <v>3645</v>
      </c>
      <c r="N380" s="1">
        <f t="shared" si="9"/>
        <v>1</v>
      </c>
    </row>
    <row r="381" spans="2:14">
      <c r="B381" s="1" t="s">
        <v>538</v>
      </c>
      <c r="C381" s="2">
        <f t="shared" si="8"/>
        <v>380</v>
      </c>
      <c r="D381" s="123" t="s">
        <v>539</v>
      </c>
      <c r="E381" s="43" t="s">
        <v>4317</v>
      </c>
      <c r="F381" s="43" t="s">
        <v>1239</v>
      </c>
      <c r="G381" s="43"/>
      <c r="H381" s="43"/>
      <c r="I381" s="43" t="s">
        <v>646</v>
      </c>
      <c r="J381" s="43">
        <v>2021</v>
      </c>
      <c r="K381" s="96" t="s">
        <v>3645</v>
      </c>
      <c r="N381" s="1">
        <f t="shared" si="9"/>
        <v>1</v>
      </c>
    </row>
    <row r="382" spans="2:14">
      <c r="B382" s="1" t="s">
        <v>538</v>
      </c>
      <c r="C382" s="2">
        <f t="shared" ref="C382:C396" si="10">+C381+1</f>
        <v>381</v>
      </c>
      <c r="D382" s="123" t="s">
        <v>539</v>
      </c>
      <c r="E382" s="43" t="s">
        <v>4318</v>
      </c>
      <c r="F382" s="43" t="s">
        <v>1239</v>
      </c>
      <c r="G382" s="43"/>
      <c r="H382" s="43"/>
      <c r="I382" s="43" t="s">
        <v>646</v>
      </c>
      <c r="J382" s="43">
        <v>2021</v>
      </c>
      <c r="K382" s="96" t="s">
        <v>3645</v>
      </c>
      <c r="N382" s="1">
        <f t="shared" si="9"/>
        <v>1</v>
      </c>
    </row>
    <row r="383" spans="2:14">
      <c r="B383" s="1" t="s">
        <v>538</v>
      </c>
      <c r="C383" s="2">
        <f t="shared" si="10"/>
        <v>382</v>
      </c>
      <c r="D383" s="123" t="s">
        <v>539</v>
      </c>
      <c r="E383" s="43" t="s">
        <v>4319</v>
      </c>
      <c r="F383" s="43" t="s">
        <v>1239</v>
      </c>
      <c r="G383" s="43"/>
      <c r="H383" s="43"/>
      <c r="I383" s="43" t="s">
        <v>646</v>
      </c>
      <c r="J383" s="43">
        <v>2021</v>
      </c>
      <c r="K383" s="96" t="s">
        <v>3645</v>
      </c>
      <c r="N383" s="1">
        <f t="shared" si="9"/>
        <v>1</v>
      </c>
    </row>
    <row r="384" spans="2:14">
      <c r="B384" s="1" t="s">
        <v>538</v>
      </c>
      <c r="C384" s="2">
        <f t="shared" si="10"/>
        <v>383</v>
      </c>
      <c r="D384" s="123" t="s">
        <v>539</v>
      </c>
      <c r="E384" s="43" t="s">
        <v>4320</v>
      </c>
      <c r="F384" s="43" t="s">
        <v>1239</v>
      </c>
      <c r="G384" s="43"/>
      <c r="H384" s="43"/>
      <c r="I384" s="43" t="s">
        <v>646</v>
      </c>
      <c r="J384" s="43">
        <v>2021</v>
      </c>
      <c r="K384" s="96" t="s">
        <v>3645</v>
      </c>
      <c r="N384" s="1">
        <f t="shared" si="9"/>
        <v>1</v>
      </c>
    </row>
    <row r="385" spans="2:14">
      <c r="B385" s="1" t="s">
        <v>538</v>
      </c>
      <c r="C385" s="2">
        <f t="shared" si="10"/>
        <v>384</v>
      </c>
      <c r="D385" s="123" t="s">
        <v>539</v>
      </c>
      <c r="E385" s="43" t="s">
        <v>4321</v>
      </c>
      <c r="F385" s="43" t="s">
        <v>1239</v>
      </c>
      <c r="G385" s="43"/>
      <c r="H385" s="43"/>
      <c r="I385" s="43" t="s">
        <v>646</v>
      </c>
      <c r="J385" s="43">
        <v>2021</v>
      </c>
      <c r="K385" s="96" t="s">
        <v>3645</v>
      </c>
      <c r="N385" s="1">
        <f t="shared" si="9"/>
        <v>1</v>
      </c>
    </row>
    <row r="386" spans="2:14">
      <c r="B386" s="1" t="s">
        <v>538</v>
      </c>
      <c r="C386" s="2">
        <f t="shared" si="10"/>
        <v>385</v>
      </c>
      <c r="D386" s="123" t="s">
        <v>539</v>
      </c>
      <c r="E386" s="43" t="s">
        <v>4322</v>
      </c>
      <c r="F386" s="43" t="s">
        <v>1239</v>
      </c>
      <c r="G386" s="43"/>
      <c r="H386" s="43"/>
      <c r="I386" s="43" t="s">
        <v>646</v>
      </c>
      <c r="J386" s="43">
        <v>2021</v>
      </c>
      <c r="K386" s="96" t="s">
        <v>3645</v>
      </c>
      <c r="N386" s="1">
        <f t="shared" si="9"/>
        <v>1</v>
      </c>
    </row>
    <row r="387" spans="2:14">
      <c r="B387" s="1" t="s">
        <v>538</v>
      </c>
      <c r="C387" s="2">
        <f t="shared" si="10"/>
        <v>386</v>
      </c>
      <c r="D387" s="123" t="s">
        <v>539</v>
      </c>
      <c r="E387" s="43" t="s">
        <v>4323</v>
      </c>
      <c r="F387" s="43" t="s">
        <v>1239</v>
      </c>
      <c r="G387" s="43"/>
      <c r="H387" s="43"/>
      <c r="I387" s="43" t="s">
        <v>646</v>
      </c>
      <c r="J387" s="43">
        <v>2021</v>
      </c>
      <c r="K387" s="96" t="s">
        <v>3645</v>
      </c>
      <c r="N387" s="1">
        <f t="shared" si="9"/>
        <v>1</v>
      </c>
    </row>
    <row r="388" spans="2:14">
      <c r="B388" s="1" t="s">
        <v>538</v>
      </c>
      <c r="C388" s="2">
        <f t="shared" si="10"/>
        <v>387</v>
      </c>
      <c r="D388" s="123" t="s">
        <v>539</v>
      </c>
      <c r="E388" s="43" t="s">
        <v>4324</v>
      </c>
      <c r="F388" s="43" t="s">
        <v>1239</v>
      </c>
      <c r="G388" s="43"/>
      <c r="H388" s="43"/>
      <c r="I388" s="43" t="s">
        <v>646</v>
      </c>
      <c r="J388" s="43">
        <v>2021</v>
      </c>
      <c r="K388" s="96" t="s">
        <v>3645</v>
      </c>
      <c r="N388" s="1">
        <f t="shared" ref="N388:N399" si="11">IF(K388="yes",1,0)</f>
        <v>1</v>
      </c>
    </row>
    <row r="389" spans="2:14">
      <c r="B389" s="1" t="s">
        <v>538</v>
      </c>
      <c r="C389" s="2">
        <f t="shared" si="10"/>
        <v>388</v>
      </c>
      <c r="D389" s="123" t="s">
        <v>539</v>
      </c>
      <c r="E389" s="43" t="s">
        <v>4325</v>
      </c>
      <c r="F389" s="43" t="s">
        <v>1239</v>
      </c>
      <c r="G389" s="43"/>
      <c r="H389" s="43"/>
      <c r="I389" s="43" t="s">
        <v>646</v>
      </c>
      <c r="J389" s="43">
        <v>2021</v>
      </c>
      <c r="K389" s="96" t="s">
        <v>3645</v>
      </c>
      <c r="N389" s="1">
        <f t="shared" si="11"/>
        <v>1</v>
      </c>
    </row>
    <row r="390" spans="2:14">
      <c r="B390" s="1" t="s">
        <v>538</v>
      </c>
      <c r="C390" s="2">
        <f t="shared" si="10"/>
        <v>389</v>
      </c>
      <c r="D390" s="123" t="s">
        <v>539</v>
      </c>
      <c r="E390" s="43" t="s">
        <v>4326</v>
      </c>
      <c r="F390" s="43" t="s">
        <v>1239</v>
      </c>
      <c r="G390" s="43"/>
      <c r="H390" s="43"/>
      <c r="I390" s="43" t="s">
        <v>646</v>
      </c>
      <c r="J390" s="43">
        <v>2021</v>
      </c>
      <c r="K390" s="96" t="s">
        <v>3645</v>
      </c>
      <c r="N390" s="1">
        <f t="shared" si="11"/>
        <v>1</v>
      </c>
    </row>
    <row r="391" spans="2:14">
      <c r="B391" s="1" t="s">
        <v>538</v>
      </c>
      <c r="C391" s="2">
        <f t="shared" si="10"/>
        <v>390</v>
      </c>
      <c r="D391" s="123" t="s">
        <v>539</v>
      </c>
      <c r="E391" s="43" t="s">
        <v>4327</v>
      </c>
      <c r="F391" s="43" t="s">
        <v>1239</v>
      </c>
      <c r="G391" s="43"/>
      <c r="H391" s="43"/>
      <c r="I391" s="43" t="s">
        <v>646</v>
      </c>
      <c r="J391" s="43">
        <v>2021</v>
      </c>
      <c r="K391" s="96" t="s">
        <v>3645</v>
      </c>
      <c r="N391" s="1">
        <f t="shared" si="11"/>
        <v>1</v>
      </c>
    </row>
    <row r="392" spans="2:14">
      <c r="B392" s="1" t="s">
        <v>538</v>
      </c>
      <c r="C392" s="2">
        <f t="shared" si="10"/>
        <v>391</v>
      </c>
      <c r="D392" s="123" t="s">
        <v>539</v>
      </c>
      <c r="E392" s="43" t="s">
        <v>4328</v>
      </c>
      <c r="F392" s="43" t="s">
        <v>1239</v>
      </c>
      <c r="G392" s="43"/>
      <c r="H392" s="43"/>
      <c r="I392" s="43" t="s">
        <v>646</v>
      </c>
      <c r="J392" s="43">
        <v>2021</v>
      </c>
      <c r="K392" s="96" t="s">
        <v>3645</v>
      </c>
      <c r="N392" s="1">
        <f t="shared" si="11"/>
        <v>1</v>
      </c>
    </row>
    <row r="393" spans="2:14">
      <c r="B393" s="1" t="s">
        <v>538</v>
      </c>
      <c r="C393" s="2">
        <f t="shared" si="10"/>
        <v>392</v>
      </c>
      <c r="D393" s="123" t="s">
        <v>539</v>
      </c>
      <c r="E393" s="43" t="s">
        <v>4329</v>
      </c>
      <c r="F393" s="43" t="s">
        <v>1239</v>
      </c>
      <c r="G393" s="43"/>
      <c r="H393" s="43"/>
      <c r="I393" s="43" t="s">
        <v>646</v>
      </c>
      <c r="J393" s="43">
        <v>2021</v>
      </c>
      <c r="K393" s="96" t="s">
        <v>3645</v>
      </c>
      <c r="N393" s="1">
        <f t="shared" si="11"/>
        <v>1</v>
      </c>
    </row>
    <row r="394" spans="2:14">
      <c r="B394" s="1" t="s">
        <v>538</v>
      </c>
      <c r="C394" s="2">
        <f t="shared" si="10"/>
        <v>393</v>
      </c>
      <c r="D394" s="123" t="s">
        <v>539</v>
      </c>
      <c r="E394" s="43" t="s">
        <v>4330</v>
      </c>
      <c r="F394" s="43" t="s">
        <v>1239</v>
      </c>
      <c r="G394" s="43"/>
      <c r="H394" s="43"/>
      <c r="I394" s="43" t="s">
        <v>646</v>
      </c>
      <c r="J394" s="43">
        <v>2021</v>
      </c>
      <c r="K394" s="96" t="s">
        <v>3645</v>
      </c>
      <c r="N394" s="1">
        <f t="shared" si="11"/>
        <v>1</v>
      </c>
    </row>
    <row r="395" spans="2:14">
      <c r="B395" s="1" t="s">
        <v>538</v>
      </c>
      <c r="C395" s="2">
        <f t="shared" si="10"/>
        <v>394</v>
      </c>
      <c r="D395" s="123" t="s">
        <v>539</v>
      </c>
      <c r="E395" s="43" t="s">
        <v>4331</v>
      </c>
      <c r="F395" s="43" t="s">
        <v>1239</v>
      </c>
      <c r="G395" s="43"/>
      <c r="H395" s="43"/>
      <c r="I395" s="43" t="s">
        <v>646</v>
      </c>
      <c r="J395" s="43">
        <v>2021</v>
      </c>
      <c r="K395" s="96" t="s">
        <v>3645</v>
      </c>
      <c r="N395" s="1">
        <f t="shared" si="11"/>
        <v>1</v>
      </c>
    </row>
    <row r="396" spans="2:14">
      <c r="B396" s="1" t="s">
        <v>538</v>
      </c>
      <c r="C396" s="2">
        <f t="shared" si="10"/>
        <v>395</v>
      </c>
      <c r="D396" s="123" t="s">
        <v>539</v>
      </c>
      <c r="E396" s="43" t="s">
        <v>4332</v>
      </c>
      <c r="F396" s="43" t="s">
        <v>1239</v>
      </c>
      <c r="G396" s="43"/>
      <c r="H396" s="43"/>
      <c r="I396" s="43" t="s">
        <v>646</v>
      </c>
      <c r="J396" s="43">
        <v>2021</v>
      </c>
      <c r="K396" s="96" t="s">
        <v>3645</v>
      </c>
      <c r="N396" s="1">
        <f t="shared" si="11"/>
        <v>1</v>
      </c>
    </row>
    <row r="397" spans="2:14">
      <c r="N397" s="1">
        <f t="shared" si="11"/>
        <v>0</v>
      </c>
    </row>
    <row r="398" spans="2:14">
      <c r="N398" s="1">
        <f t="shared" si="11"/>
        <v>0</v>
      </c>
    </row>
    <row r="399" spans="2:14">
      <c r="N399" s="1">
        <f t="shared" si="11"/>
        <v>0</v>
      </c>
    </row>
  </sheetData>
  <hyperlinks>
    <hyperlink ref="A1" location="'QUICK LINK'!A1" display="QUICK LINK" xr:uid="{C3516BE5-E390-4BBD-A1BF-EF3A73BDDC0F}"/>
  </hyperlinks>
  <pageMargins left="0.7" right="0.7" top="0.75" bottom="0.75" header="0.3" footer="0.3"/>
  <pageSetup paperSize="9" scale="54" fitToHeight="0" orientation="landscape" horizontalDpi="0" verticalDpi="0" r:id="rId1"/>
  <headerFooter alignWithMargins="0"/>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dimension ref="A1:AMJ222"/>
  <sheetViews>
    <sheetView workbookViewId="0">
      <pane xSplit="3" ySplit="1" topLeftCell="D2" activePane="bottomRight" state="frozen"/>
      <selection pane="topRight"/>
      <selection pane="bottomLeft"/>
      <selection pane="bottomRight"/>
    </sheetView>
  </sheetViews>
  <sheetFormatPr defaultRowHeight="15"/>
  <cols>
    <col min="1" max="1" width="5.75" customWidth="1"/>
    <col min="2" max="2" width="8" customWidth="1"/>
    <col min="3" max="3" width="6.625" customWidth="1"/>
    <col min="4" max="4" width="20.875" customWidth="1"/>
    <col min="5" max="5" width="45.25" customWidth="1"/>
    <col min="6" max="6" width="18" customWidth="1"/>
    <col min="7" max="7" width="16.5" customWidth="1"/>
    <col min="8" max="8" width="11.125" customWidth="1"/>
    <col min="9" max="9" width="15.25" customWidth="1"/>
    <col min="10" max="10" width="24.125" customWidth="1"/>
    <col min="11" max="13" width="8.875" customWidth="1"/>
    <col min="14" max="14" width="8.5" style="1" customWidth="1"/>
    <col min="15" max="1022" width="8.875" customWidth="1"/>
    <col min="1023" max="1023" width="9.125" customWidth="1"/>
    <col min="1024" max="1024" width="9" customWidth="1"/>
  </cols>
  <sheetData>
    <row r="1" spans="1:1024" ht="29.25" customHeight="1">
      <c r="A1" s="101" t="s">
        <v>3663</v>
      </c>
      <c r="B1" s="40" t="s">
        <v>0</v>
      </c>
      <c r="C1" s="40" t="s">
        <v>1</v>
      </c>
      <c r="D1" s="40" t="s">
        <v>2</v>
      </c>
      <c r="E1" s="40" t="s">
        <v>3</v>
      </c>
      <c r="F1" s="40" t="s">
        <v>4</v>
      </c>
      <c r="G1" s="77" t="s">
        <v>5</v>
      </c>
      <c r="H1" s="75" t="s">
        <v>3644</v>
      </c>
      <c r="I1" s="77" t="s">
        <v>6</v>
      </c>
      <c r="J1" s="74" t="s">
        <v>3643</v>
      </c>
      <c r="K1" s="78" t="s">
        <v>3646</v>
      </c>
      <c r="L1" s="77" t="s">
        <v>7</v>
      </c>
      <c r="M1" s="102">
        <f>COUNT(C2:C200)</f>
        <v>1</v>
      </c>
      <c r="N1" s="102">
        <f>SUM(N2:N195)</f>
        <v>1</v>
      </c>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c r="IW1" s="1"/>
      <c r="IX1" s="1"/>
      <c r="IY1" s="1"/>
      <c r="IZ1" s="1"/>
      <c r="JA1" s="1"/>
      <c r="JB1" s="1"/>
      <c r="JC1" s="1"/>
      <c r="JD1" s="1"/>
      <c r="JE1" s="1"/>
      <c r="JF1" s="1"/>
      <c r="JG1" s="1"/>
      <c r="JH1" s="1"/>
      <c r="JI1" s="1"/>
      <c r="JJ1" s="1"/>
      <c r="JK1" s="1"/>
      <c r="JL1" s="1"/>
      <c r="JM1" s="1"/>
      <c r="JN1" s="1"/>
      <c r="JO1" s="1"/>
      <c r="JP1" s="1"/>
      <c r="JQ1" s="1"/>
      <c r="JR1" s="1"/>
      <c r="JS1" s="1"/>
      <c r="JT1" s="1"/>
      <c r="JU1" s="1"/>
      <c r="JV1" s="1"/>
      <c r="JW1" s="1"/>
      <c r="JX1" s="1"/>
      <c r="JY1" s="1"/>
      <c r="JZ1" s="1"/>
      <c r="KA1" s="1"/>
      <c r="KB1" s="1"/>
      <c r="KC1" s="1"/>
      <c r="KD1" s="1"/>
      <c r="KE1" s="1"/>
      <c r="KF1" s="1"/>
      <c r="KG1" s="1"/>
      <c r="KH1" s="1"/>
      <c r="KI1" s="1"/>
      <c r="KJ1" s="1"/>
      <c r="KK1" s="1"/>
      <c r="KL1" s="1"/>
      <c r="KM1" s="1"/>
      <c r="KN1" s="1"/>
      <c r="KO1" s="1"/>
      <c r="KP1" s="1"/>
      <c r="KQ1" s="1"/>
      <c r="KR1" s="1"/>
      <c r="KS1" s="1"/>
      <c r="KT1" s="1"/>
      <c r="KU1" s="1"/>
      <c r="KV1" s="1"/>
      <c r="KW1" s="1"/>
      <c r="KX1" s="1"/>
      <c r="KY1" s="1"/>
      <c r="KZ1" s="1"/>
      <c r="LA1" s="1"/>
      <c r="LB1" s="1"/>
      <c r="LC1" s="1"/>
      <c r="LD1" s="1"/>
      <c r="LE1" s="1"/>
      <c r="LF1" s="1"/>
      <c r="LG1" s="1"/>
      <c r="LH1" s="1"/>
      <c r="LI1" s="1"/>
      <c r="LJ1" s="1"/>
      <c r="LK1" s="1"/>
      <c r="LL1" s="1"/>
      <c r="LM1" s="1"/>
      <c r="LN1" s="1"/>
      <c r="LO1" s="1"/>
      <c r="LP1" s="1"/>
      <c r="LQ1" s="1"/>
      <c r="LR1" s="1"/>
      <c r="LS1" s="1"/>
      <c r="LT1" s="1"/>
      <c r="LU1" s="1"/>
      <c r="LV1" s="1"/>
      <c r="LW1" s="1"/>
      <c r="LX1" s="1"/>
      <c r="LY1" s="1"/>
      <c r="LZ1" s="1"/>
      <c r="MA1" s="1"/>
      <c r="MB1" s="1"/>
      <c r="MC1" s="1"/>
      <c r="MD1" s="1"/>
      <c r="ME1" s="1"/>
      <c r="MF1" s="1"/>
      <c r="MG1" s="1"/>
      <c r="MH1" s="1"/>
      <c r="MI1" s="1"/>
      <c r="MJ1" s="1"/>
      <c r="MK1" s="1"/>
      <c r="ML1" s="1"/>
      <c r="MM1" s="1"/>
      <c r="MN1" s="1"/>
      <c r="MO1" s="1"/>
      <c r="MP1" s="1"/>
      <c r="MQ1" s="1"/>
      <c r="MR1" s="1"/>
      <c r="MS1" s="1"/>
      <c r="MT1" s="1"/>
      <c r="MU1" s="1"/>
      <c r="MV1" s="1"/>
      <c r="MW1" s="1"/>
      <c r="MX1" s="1"/>
      <c r="MY1" s="1"/>
      <c r="MZ1" s="1"/>
      <c r="NA1" s="1"/>
      <c r="NB1" s="1"/>
      <c r="NC1" s="1"/>
      <c r="ND1" s="1"/>
      <c r="NE1" s="1"/>
      <c r="NF1" s="1"/>
      <c r="NG1" s="1"/>
      <c r="NH1" s="1"/>
      <c r="NI1" s="1"/>
      <c r="NJ1" s="1"/>
      <c r="NK1" s="1"/>
      <c r="NL1" s="1"/>
      <c r="NM1" s="1"/>
      <c r="NN1" s="1"/>
      <c r="NO1" s="1"/>
      <c r="NP1" s="1"/>
      <c r="NQ1" s="1"/>
      <c r="NR1" s="1"/>
      <c r="NS1" s="1"/>
      <c r="NT1" s="1"/>
      <c r="NU1" s="1"/>
      <c r="NV1" s="1"/>
      <c r="NW1" s="1"/>
      <c r="NX1" s="1"/>
      <c r="NY1" s="1"/>
      <c r="NZ1" s="1"/>
      <c r="OA1" s="1"/>
      <c r="OB1" s="1"/>
      <c r="OC1" s="1"/>
      <c r="OD1" s="1"/>
      <c r="OE1" s="1"/>
      <c r="OF1" s="1"/>
      <c r="OG1" s="1"/>
      <c r="OH1" s="1"/>
      <c r="OI1" s="1"/>
      <c r="OJ1" s="1"/>
      <c r="OK1" s="1"/>
      <c r="OL1" s="1"/>
      <c r="OM1" s="1"/>
      <c r="ON1" s="1"/>
      <c r="OO1" s="1"/>
      <c r="OP1" s="1"/>
      <c r="OQ1" s="1"/>
      <c r="OR1" s="1"/>
      <c r="OS1" s="1"/>
      <c r="OT1" s="1"/>
      <c r="OU1" s="1"/>
      <c r="OV1" s="1"/>
      <c r="OW1" s="1"/>
      <c r="OX1" s="1"/>
      <c r="OY1" s="1"/>
      <c r="OZ1" s="1"/>
      <c r="PA1" s="1"/>
      <c r="PB1" s="1"/>
      <c r="PC1" s="1"/>
      <c r="PD1" s="1"/>
      <c r="PE1" s="1"/>
      <c r="PF1" s="1"/>
      <c r="PG1" s="1"/>
      <c r="PH1" s="1"/>
      <c r="PI1" s="1"/>
      <c r="PJ1" s="1"/>
      <c r="PK1" s="1"/>
      <c r="PL1" s="1"/>
      <c r="PM1" s="1"/>
      <c r="PN1" s="1"/>
      <c r="PO1" s="1"/>
      <c r="PP1" s="1"/>
      <c r="PQ1" s="1"/>
      <c r="PR1" s="1"/>
      <c r="PS1" s="1"/>
      <c r="PT1" s="1"/>
      <c r="PU1" s="1"/>
      <c r="PV1" s="1"/>
      <c r="PW1" s="1"/>
      <c r="PX1" s="1"/>
      <c r="PY1" s="1"/>
      <c r="PZ1" s="1"/>
      <c r="QA1" s="1"/>
      <c r="QB1" s="1"/>
      <c r="QC1" s="1"/>
      <c r="QD1" s="1"/>
      <c r="QE1" s="1"/>
      <c r="QF1" s="1"/>
      <c r="QG1" s="1"/>
      <c r="QH1" s="1"/>
      <c r="QI1" s="1"/>
      <c r="QJ1" s="1"/>
      <c r="QK1" s="1"/>
      <c r="QL1" s="1"/>
      <c r="QM1" s="1"/>
      <c r="QN1" s="1"/>
      <c r="QO1" s="1"/>
      <c r="QP1" s="1"/>
      <c r="QQ1" s="1"/>
      <c r="QR1" s="1"/>
      <c r="QS1" s="1"/>
      <c r="QT1" s="1"/>
      <c r="QU1" s="1"/>
      <c r="QV1" s="1"/>
      <c r="QW1" s="1"/>
      <c r="QX1" s="1"/>
      <c r="QY1" s="1"/>
      <c r="QZ1" s="1"/>
      <c r="RA1" s="1"/>
      <c r="RB1" s="1"/>
      <c r="RC1" s="1"/>
      <c r="RD1" s="1"/>
      <c r="RE1" s="1"/>
      <c r="RF1" s="1"/>
      <c r="RG1" s="1"/>
      <c r="RH1" s="1"/>
      <c r="RI1" s="1"/>
      <c r="RJ1" s="1"/>
      <c r="RK1" s="1"/>
      <c r="RL1" s="1"/>
      <c r="RM1" s="1"/>
      <c r="RN1" s="1"/>
      <c r="RO1" s="1"/>
      <c r="RP1" s="1"/>
      <c r="RQ1" s="1"/>
      <c r="RR1" s="1"/>
      <c r="RS1" s="1"/>
      <c r="RT1" s="1"/>
      <c r="RU1" s="1"/>
      <c r="RV1" s="1"/>
      <c r="RW1" s="1"/>
      <c r="RX1" s="1"/>
      <c r="RY1" s="1"/>
      <c r="RZ1" s="1"/>
      <c r="SA1" s="1"/>
      <c r="SB1" s="1"/>
      <c r="SC1" s="1"/>
      <c r="SD1" s="1"/>
      <c r="SE1" s="1"/>
      <c r="SF1" s="1"/>
      <c r="SG1" s="1"/>
      <c r="SH1" s="1"/>
      <c r="SI1" s="1"/>
      <c r="SJ1" s="1"/>
      <c r="SK1" s="1"/>
      <c r="SL1" s="1"/>
      <c r="SM1" s="1"/>
      <c r="SN1" s="1"/>
      <c r="SO1" s="1"/>
      <c r="SP1" s="1"/>
      <c r="SQ1" s="1"/>
      <c r="SR1" s="1"/>
      <c r="SS1" s="1"/>
      <c r="ST1" s="1"/>
      <c r="SU1" s="1"/>
      <c r="SV1" s="1"/>
      <c r="SW1" s="1"/>
      <c r="SX1" s="1"/>
      <c r="SY1" s="1"/>
      <c r="SZ1" s="1"/>
      <c r="TA1" s="1"/>
      <c r="TB1" s="1"/>
      <c r="TC1" s="1"/>
      <c r="TD1" s="1"/>
      <c r="TE1" s="1"/>
      <c r="TF1" s="1"/>
      <c r="TG1" s="1"/>
      <c r="TH1" s="1"/>
      <c r="TI1" s="1"/>
      <c r="TJ1" s="1"/>
      <c r="TK1" s="1"/>
      <c r="TL1" s="1"/>
      <c r="TM1" s="1"/>
      <c r="TN1" s="1"/>
      <c r="TO1" s="1"/>
      <c r="TP1" s="1"/>
      <c r="TQ1" s="1"/>
      <c r="TR1" s="1"/>
      <c r="TS1" s="1"/>
      <c r="TT1" s="1"/>
      <c r="TU1" s="1"/>
      <c r="TV1" s="1"/>
      <c r="TW1" s="1"/>
      <c r="TX1" s="1"/>
      <c r="TY1" s="1"/>
      <c r="TZ1" s="1"/>
      <c r="UA1" s="1"/>
      <c r="UB1" s="1"/>
      <c r="UC1" s="1"/>
      <c r="UD1" s="1"/>
      <c r="UE1" s="1"/>
      <c r="UF1" s="1"/>
      <c r="UG1" s="1"/>
      <c r="UH1" s="1"/>
      <c r="UI1" s="1"/>
      <c r="UJ1" s="1"/>
      <c r="UK1" s="1"/>
      <c r="UL1" s="1"/>
      <c r="UM1" s="1"/>
      <c r="UN1" s="1"/>
      <c r="UO1" s="1"/>
      <c r="UP1" s="1"/>
      <c r="UQ1" s="1"/>
      <c r="UR1" s="1"/>
      <c r="US1" s="1"/>
      <c r="UT1" s="1"/>
      <c r="UU1" s="1"/>
      <c r="UV1" s="1"/>
      <c r="UW1" s="1"/>
      <c r="UX1" s="1"/>
      <c r="UY1" s="1"/>
      <c r="UZ1" s="1"/>
      <c r="VA1" s="1"/>
      <c r="VB1" s="1"/>
      <c r="VC1" s="1"/>
      <c r="VD1" s="1"/>
      <c r="VE1" s="1"/>
      <c r="VF1" s="1"/>
      <c r="VG1" s="1"/>
      <c r="VH1" s="1"/>
      <c r="VI1" s="1"/>
      <c r="VJ1" s="1"/>
      <c r="VK1" s="1"/>
      <c r="VL1" s="1"/>
      <c r="VM1" s="1"/>
      <c r="VN1" s="1"/>
      <c r="VO1" s="1"/>
      <c r="VP1" s="1"/>
      <c r="VQ1" s="1"/>
      <c r="VR1" s="1"/>
      <c r="VS1" s="1"/>
      <c r="VT1" s="1"/>
      <c r="VU1" s="1"/>
      <c r="VV1" s="1"/>
      <c r="VW1" s="1"/>
      <c r="VX1" s="1"/>
      <c r="VY1" s="1"/>
      <c r="VZ1" s="1"/>
      <c r="WA1" s="1"/>
      <c r="WB1" s="1"/>
      <c r="WC1" s="1"/>
      <c r="WD1" s="1"/>
      <c r="WE1" s="1"/>
      <c r="WF1" s="1"/>
      <c r="WG1" s="1"/>
      <c r="WH1" s="1"/>
      <c r="WI1" s="1"/>
      <c r="WJ1" s="1"/>
      <c r="WK1" s="1"/>
      <c r="WL1" s="1"/>
      <c r="WM1" s="1"/>
      <c r="WN1" s="1"/>
      <c r="WO1" s="1"/>
      <c r="WP1" s="1"/>
      <c r="WQ1" s="1"/>
      <c r="WR1" s="1"/>
      <c r="WS1" s="1"/>
      <c r="WT1" s="1"/>
      <c r="WU1" s="1"/>
      <c r="WV1" s="1"/>
      <c r="WW1" s="1"/>
      <c r="WX1" s="1"/>
      <c r="WY1" s="1"/>
      <c r="WZ1" s="1"/>
      <c r="XA1" s="1"/>
      <c r="XB1" s="1"/>
      <c r="XC1" s="1"/>
      <c r="XD1" s="1"/>
      <c r="XE1" s="1"/>
      <c r="XF1" s="1"/>
      <c r="XG1" s="1"/>
      <c r="XH1" s="1"/>
      <c r="XI1" s="1"/>
      <c r="XJ1" s="1"/>
      <c r="XK1" s="1"/>
      <c r="XL1" s="1"/>
      <c r="XM1" s="1"/>
      <c r="XN1" s="1"/>
      <c r="XO1" s="1"/>
      <c r="XP1" s="1"/>
      <c r="XQ1" s="1"/>
      <c r="XR1" s="1"/>
      <c r="XS1" s="1"/>
      <c r="XT1" s="1"/>
      <c r="XU1" s="1"/>
      <c r="XV1" s="1"/>
      <c r="XW1" s="1"/>
      <c r="XX1" s="1"/>
      <c r="XY1" s="1"/>
      <c r="XZ1" s="1"/>
      <c r="YA1" s="1"/>
      <c r="YB1" s="1"/>
      <c r="YC1" s="1"/>
      <c r="YD1" s="1"/>
      <c r="YE1" s="1"/>
      <c r="YF1" s="1"/>
      <c r="YG1" s="1"/>
      <c r="YH1" s="1"/>
      <c r="YI1" s="1"/>
      <c r="YJ1" s="1"/>
      <c r="YK1" s="1"/>
      <c r="YL1" s="1"/>
      <c r="YM1" s="1"/>
      <c r="YN1" s="1"/>
      <c r="YO1" s="1"/>
      <c r="YP1" s="1"/>
      <c r="YQ1" s="1"/>
      <c r="YR1" s="1"/>
      <c r="YS1" s="1"/>
      <c r="YT1" s="1"/>
      <c r="YU1" s="1"/>
      <c r="YV1" s="1"/>
      <c r="YW1" s="1"/>
      <c r="YX1" s="1"/>
      <c r="YY1" s="1"/>
      <c r="YZ1" s="1"/>
      <c r="ZA1" s="1"/>
      <c r="ZB1" s="1"/>
      <c r="ZC1" s="1"/>
      <c r="ZD1" s="1"/>
      <c r="ZE1" s="1"/>
      <c r="ZF1" s="1"/>
      <c r="ZG1" s="1"/>
      <c r="ZH1" s="1"/>
      <c r="ZI1" s="1"/>
      <c r="ZJ1" s="1"/>
      <c r="ZK1" s="1"/>
      <c r="ZL1" s="1"/>
      <c r="ZM1" s="1"/>
      <c r="ZN1" s="1"/>
      <c r="ZO1" s="1"/>
      <c r="ZP1" s="1"/>
      <c r="ZQ1" s="1"/>
      <c r="ZR1" s="1"/>
      <c r="ZS1" s="1"/>
      <c r="ZT1" s="1"/>
      <c r="ZU1" s="1"/>
      <c r="ZV1" s="1"/>
      <c r="ZW1" s="1"/>
      <c r="ZX1" s="1"/>
      <c r="ZY1" s="1"/>
      <c r="ZZ1" s="1"/>
      <c r="AAA1" s="1"/>
      <c r="AAB1" s="1"/>
      <c r="AAC1" s="1"/>
      <c r="AAD1" s="1"/>
      <c r="AAE1" s="1"/>
      <c r="AAF1" s="1"/>
      <c r="AAG1" s="1"/>
      <c r="AAH1" s="1"/>
      <c r="AAI1" s="1"/>
      <c r="AAJ1" s="1"/>
      <c r="AAK1" s="1"/>
      <c r="AAL1" s="1"/>
      <c r="AAM1" s="1"/>
      <c r="AAN1" s="1"/>
      <c r="AAO1" s="1"/>
      <c r="AAP1" s="1"/>
      <c r="AAQ1" s="1"/>
      <c r="AAR1" s="1"/>
      <c r="AAS1" s="1"/>
      <c r="AAT1" s="1"/>
      <c r="AAU1" s="1"/>
      <c r="AAV1" s="1"/>
      <c r="AAW1" s="1"/>
      <c r="AAX1" s="1"/>
      <c r="AAY1" s="1"/>
      <c r="AAZ1" s="1"/>
      <c r="ABA1" s="1"/>
      <c r="ABB1" s="1"/>
      <c r="ABC1" s="1"/>
      <c r="ABD1" s="1"/>
      <c r="ABE1" s="1"/>
      <c r="ABF1" s="1"/>
      <c r="ABG1" s="1"/>
      <c r="ABH1" s="1"/>
      <c r="ABI1" s="1"/>
      <c r="ABJ1" s="1"/>
      <c r="ABK1" s="1"/>
      <c r="ABL1" s="1"/>
      <c r="ABM1" s="1"/>
      <c r="ABN1" s="1"/>
      <c r="ABO1" s="1"/>
      <c r="ABP1" s="1"/>
      <c r="ABQ1" s="1"/>
      <c r="ABR1" s="1"/>
      <c r="ABS1" s="1"/>
      <c r="ABT1" s="1"/>
      <c r="ABU1" s="1"/>
      <c r="ABV1" s="1"/>
      <c r="ABW1" s="1"/>
      <c r="ABX1" s="1"/>
      <c r="ABY1" s="1"/>
      <c r="ABZ1" s="1"/>
      <c r="ACA1" s="1"/>
      <c r="ACB1" s="1"/>
      <c r="ACC1" s="1"/>
      <c r="ACD1" s="1"/>
      <c r="ACE1" s="1"/>
      <c r="ACF1" s="1"/>
      <c r="ACG1" s="1"/>
      <c r="ACH1" s="1"/>
      <c r="ACI1" s="1"/>
      <c r="ACJ1" s="1"/>
      <c r="ACK1" s="1"/>
      <c r="ACL1" s="1"/>
      <c r="ACM1" s="1"/>
      <c r="ACN1" s="1"/>
      <c r="ACO1" s="1"/>
      <c r="ACP1" s="1"/>
      <c r="ACQ1" s="1"/>
      <c r="ACR1" s="1"/>
      <c r="ACS1" s="1"/>
      <c r="ACT1" s="1"/>
      <c r="ACU1" s="1"/>
      <c r="ACV1" s="1"/>
      <c r="ACW1" s="1"/>
      <c r="ACX1" s="1"/>
      <c r="ACY1" s="1"/>
      <c r="ACZ1" s="1"/>
      <c r="ADA1" s="1"/>
      <c r="ADB1" s="1"/>
      <c r="ADC1" s="1"/>
      <c r="ADD1" s="1"/>
      <c r="ADE1" s="1"/>
      <c r="ADF1" s="1"/>
      <c r="ADG1" s="1"/>
      <c r="ADH1" s="1"/>
      <c r="ADI1" s="1"/>
      <c r="ADJ1" s="1"/>
      <c r="ADK1" s="1"/>
      <c r="ADL1" s="1"/>
      <c r="ADM1" s="1"/>
      <c r="ADN1" s="1"/>
      <c r="ADO1" s="1"/>
      <c r="ADP1" s="1"/>
      <c r="ADQ1" s="1"/>
      <c r="ADR1" s="1"/>
      <c r="ADS1" s="1"/>
      <c r="ADT1" s="1"/>
      <c r="ADU1" s="1"/>
      <c r="ADV1" s="1"/>
      <c r="ADW1" s="1"/>
      <c r="ADX1" s="1"/>
      <c r="ADY1" s="1"/>
      <c r="ADZ1" s="1"/>
      <c r="AEA1" s="1"/>
      <c r="AEB1" s="1"/>
      <c r="AEC1" s="1"/>
      <c r="AED1" s="1"/>
      <c r="AEE1" s="1"/>
      <c r="AEF1" s="1"/>
      <c r="AEG1" s="1"/>
      <c r="AEH1" s="1"/>
      <c r="AEI1" s="1"/>
      <c r="AEJ1" s="1"/>
      <c r="AEK1" s="1"/>
      <c r="AEL1" s="1"/>
      <c r="AEM1" s="1"/>
      <c r="AEN1" s="1"/>
      <c r="AEO1" s="1"/>
      <c r="AEP1" s="1"/>
      <c r="AEQ1" s="1"/>
      <c r="AER1" s="1"/>
      <c r="AES1" s="1"/>
      <c r="AET1" s="1"/>
      <c r="AEU1" s="1"/>
      <c r="AEV1" s="1"/>
      <c r="AEW1" s="1"/>
      <c r="AEX1" s="1"/>
      <c r="AEY1" s="1"/>
      <c r="AEZ1" s="1"/>
      <c r="AFA1" s="1"/>
      <c r="AFB1" s="1"/>
      <c r="AFC1" s="1"/>
      <c r="AFD1" s="1"/>
      <c r="AFE1" s="1"/>
      <c r="AFF1" s="1"/>
      <c r="AFG1" s="1"/>
      <c r="AFH1" s="1"/>
      <c r="AFI1" s="1"/>
      <c r="AFJ1" s="1"/>
      <c r="AFK1" s="1"/>
      <c r="AFL1" s="1"/>
      <c r="AFM1" s="1"/>
      <c r="AFN1" s="1"/>
      <c r="AFO1" s="1"/>
      <c r="AFP1" s="1"/>
      <c r="AFQ1" s="1"/>
      <c r="AFR1" s="1"/>
      <c r="AFS1" s="1"/>
      <c r="AFT1" s="1"/>
      <c r="AFU1" s="1"/>
      <c r="AFV1" s="1"/>
      <c r="AFW1" s="1"/>
      <c r="AFX1" s="1"/>
      <c r="AFY1" s="1"/>
      <c r="AFZ1" s="1"/>
      <c r="AGA1" s="1"/>
      <c r="AGB1" s="1"/>
      <c r="AGC1" s="1"/>
      <c r="AGD1" s="1"/>
      <c r="AGE1" s="1"/>
      <c r="AGF1" s="1"/>
      <c r="AGG1" s="1"/>
      <c r="AGH1" s="1"/>
      <c r="AGI1" s="1"/>
      <c r="AGJ1" s="1"/>
      <c r="AGK1" s="1"/>
      <c r="AGL1" s="1"/>
      <c r="AGM1" s="1"/>
      <c r="AGN1" s="1"/>
      <c r="AGO1" s="1"/>
      <c r="AGP1" s="1"/>
      <c r="AGQ1" s="1"/>
      <c r="AGR1" s="1"/>
      <c r="AGS1" s="1"/>
      <c r="AGT1" s="1"/>
      <c r="AGU1" s="1"/>
      <c r="AGV1" s="1"/>
      <c r="AGW1" s="1"/>
      <c r="AGX1" s="1"/>
      <c r="AGY1" s="1"/>
      <c r="AGZ1" s="1"/>
      <c r="AHA1" s="1"/>
      <c r="AHB1" s="1"/>
      <c r="AHC1" s="1"/>
      <c r="AHD1" s="1"/>
      <c r="AHE1" s="1"/>
      <c r="AHF1" s="1"/>
      <c r="AHG1" s="1"/>
      <c r="AHH1" s="1"/>
      <c r="AHI1" s="1"/>
      <c r="AHJ1" s="1"/>
      <c r="AHK1" s="1"/>
      <c r="AHL1" s="1"/>
      <c r="AHM1" s="1"/>
      <c r="AHN1" s="1"/>
      <c r="AHO1" s="1"/>
      <c r="AHP1" s="1"/>
      <c r="AHQ1" s="1"/>
      <c r="AHR1" s="1"/>
      <c r="AHS1" s="1"/>
      <c r="AHT1" s="1"/>
      <c r="AHU1" s="1"/>
      <c r="AHV1" s="1"/>
      <c r="AHW1" s="1"/>
      <c r="AHX1" s="1"/>
      <c r="AHY1" s="1"/>
      <c r="AHZ1" s="1"/>
      <c r="AIA1" s="1"/>
      <c r="AIB1" s="1"/>
      <c r="AIC1" s="1"/>
      <c r="AID1" s="1"/>
      <c r="AIE1" s="1"/>
      <c r="AIF1" s="1"/>
      <c r="AIG1" s="1"/>
      <c r="AIH1" s="1"/>
      <c r="AII1" s="1"/>
      <c r="AIJ1" s="1"/>
      <c r="AIK1" s="1"/>
      <c r="AIL1" s="1"/>
      <c r="AIM1" s="1"/>
      <c r="AIN1" s="1"/>
      <c r="AIO1" s="1"/>
      <c r="AIP1" s="1"/>
      <c r="AIQ1" s="1"/>
      <c r="AIR1" s="1"/>
      <c r="AIS1" s="1"/>
      <c r="AIT1" s="1"/>
      <c r="AIU1" s="1"/>
      <c r="AIV1" s="1"/>
      <c r="AIW1" s="1"/>
      <c r="AIX1" s="1"/>
      <c r="AIY1" s="1"/>
      <c r="AIZ1" s="1"/>
      <c r="AJA1" s="1"/>
      <c r="AJB1" s="1"/>
      <c r="AJC1" s="1"/>
      <c r="AJD1" s="1"/>
      <c r="AJE1" s="1"/>
      <c r="AJF1" s="1"/>
      <c r="AJG1" s="1"/>
      <c r="AJH1" s="1"/>
      <c r="AJI1" s="1"/>
      <c r="AJJ1" s="1"/>
      <c r="AJK1" s="1"/>
      <c r="AJL1" s="1"/>
      <c r="AJM1" s="1"/>
      <c r="AJN1" s="1"/>
      <c r="AJO1" s="1"/>
      <c r="AJP1" s="1"/>
      <c r="AJQ1" s="1"/>
      <c r="AJR1" s="1"/>
      <c r="AJS1" s="1"/>
      <c r="AJT1" s="1"/>
      <c r="AJU1" s="1"/>
      <c r="AJV1" s="1"/>
      <c r="AJW1" s="1"/>
      <c r="AJX1" s="1"/>
      <c r="AJY1" s="1"/>
      <c r="AJZ1" s="1"/>
      <c r="AKA1" s="1"/>
      <c r="AKB1" s="1"/>
      <c r="AKC1" s="1"/>
      <c r="AKD1" s="1"/>
      <c r="AKE1" s="1"/>
      <c r="AKF1" s="1"/>
      <c r="AKG1" s="1"/>
      <c r="AKH1" s="1"/>
      <c r="AKI1" s="1"/>
      <c r="AKJ1" s="1"/>
      <c r="AKK1" s="1"/>
      <c r="AKL1" s="1"/>
      <c r="AKM1" s="1"/>
      <c r="AKN1" s="1"/>
      <c r="AKO1" s="1"/>
      <c r="AKP1" s="1"/>
      <c r="AKQ1" s="1"/>
      <c r="AKR1" s="1"/>
      <c r="AKS1" s="1"/>
      <c r="AKT1" s="1"/>
      <c r="AKU1" s="1"/>
      <c r="AKV1" s="1"/>
      <c r="AKW1" s="1"/>
      <c r="AKX1" s="1"/>
      <c r="AKY1" s="1"/>
      <c r="AKZ1" s="1"/>
      <c r="ALA1" s="1"/>
      <c r="ALB1" s="1"/>
      <c r="ALC1" s="1"/>
      <c r="ALD1" s="1"/>
      <c r="ALE1" s="1"/>
      <c r="ALF1" s="1"/>
      <c r="ALG1" s="1"/>
      <c r="ALH1" s="1"/>
      <c r="ALI1" s="1"/>
      <c r="ALJ1" s="1"/>
      <c r="ALK1" s="1"/>
      <c r="ALL1" s="1"/>
      <c r="ALM1" s="1"/>
      <c r="ALN1" s="1"/>
      <c r="ALO1" s="1"/>
      <c r="ALP1" s="1"/>
      <c r="ALQ1" s="1"/>
      <c r="ALR1" s="1"/>
      <c r="ALS1" s="1"/>
      <c r="ALT1" s="1"/>
      <c r="ALU1" s="1"/>
      <c r="ALV1" s="1"/>
      <c r="ALW1" s="1"/>
      <c r="ALX1" s="1"/>
      <c r="ALY1" s="1"/>
      <c r="ALZ1" s="1"/>
      <c r="AMA1" s="1"/>
      <c r="AMB1" s="1"/>
      <c r="AMC1" s="1"/>
      <c r="AMD1" s="1"/>
      <c r="AME1" s="1"/>
      <c r="AMF1" s="1"/>
      <c r="AMG1" s="1"/>
      <c r="AMH1" s="1"/>
      <c r="AMI1" s="1"/>
      <c r="AMJ1" s="1"/>
    </row>
    <row r="2" spans="1:1024">
      <c r="A2" s="44"/>
      <c r="B2" s="44" t="s">
        <v>3007</v>
      </c>
      <c r="C2" s="44">
        <v>1</v>
      </c>
      <c r="D2" s="44" t="s">
        <v>3008</v>
      </c>
      <c r="E2" s="44" t="s">
        <v>3009</v>
      </c>
      <c r="F2" s="44"/>
      <c r="G2" s="44" t="s">
        <v>3010</v>
      </c>
      <c r="H2" s="46"/>
      <c r="I2" s="44"/>
      <c r="J2" s="44"/>
      <c r="K2" s="49" t="s">
        <v>3645</v>
      </c>
      <c r="N2" s="1">
        <f>IF(K2="yes",1,0)</f>
        <v>1</v>
      </c>
    </row>
    <row r="3" spans="1:1024">
      <c r="A3" s="44"/>
      <c r="B3" s="44"/>
      <c r="C3" s="44"/>
      <c r="D3" s="44"/>
      <c r="E3" s="44"/>
      <c r="F3" s="44"/>
      <c r="G3" s="44"/>
      <c r="H3" s="46"/>
      <c r="I3" s="44"/>
      <c r="J3" s="44"/>
      <c r="K3" s="44"/>
      <c r="N3" s="1">
        <f>IF(K3="yes",1,0)</f>
        <v>0</v>
      </c>
    </row>
    <row r="4" spans="1:1024">
      <c r="A4" s="44"/>
      <c r="B4" s="44"/>
      <c r="C4" s="44"/>
      <c r="D4" s="44"/>
      <c r="E4" s="44"/>
      <c r="F4" s="44"/>
      <c r="G4" s="44"/>
      <c r="H4" s="46"/>
      <c r="I4" s="44"/>
      <c r="J4" s="44"/>
      <c r="K4" s="44"/>
      <c r="N4" s="1">
        <f t="shared" ref="N4:N67" si="0">IF(K4="yes",1,0)</f>
        <v>0</v>
      </c>
    </row>
    <row r="5" spans="1:1024">
      <c r="A5" s="44"/>
      <c r="B5" s="44"/>
      <c r="C5" s="44"/>
      <c r="D5" s="44"/>
      <c r="E5" s="44"/>
      <c r="F5" s="44"/>
      <c r="G5" s="44"/>
      <c r="H5" s="46"/>
      <c r="I5" s="44"/>
      <c r="J5" s="44"/>
      <c r="K5" s="44"/>
      <c r="N5" s="1">
        <f t="shared" si="0"/>
        <v>0</v>
      </c>
    </row>
    <row r="6" spans="1:1024">
      <c r="A6" s="44"/>
      <c r="B6" s="44"/>
      <c r="C6" s="44"/>
      <c r="D6" s="44"/>
      <c r="E6" s="44"/>
      <c r="F6" s="44"/>
      <c r="G6" s="44"/>
      <c r="H6" s="44"/>
      <c r="I6" s="44"/>
      <c r="J6" s="44"/>
      <c r="K6" s="44"/>
      <c r="N6" s="1">
        <f t="shared" si="0"/>
        <v>0</v>
      </c>
    </row>
    <row r="7" spans="1:1024">
      <c r="A7" s="44"/>
      <c r="B7" s="44"/>
      <c r="C7" s="44"/>
      <c r="D7" s="44"/>
      <c r="E7" s="44"/>
      <c r="F7" s="44"/>
      <c r="G7" s="44"/>
      <c r="H7" s="44"/>
      <c r="I7" s="44"/>
      <c r="J7" s="44"/>
      <c r="K7" s="44"/>
      <c r="N7" s="1">
        <f t="shared" si="0"/>
        <v>0</v>
      </c>
    </row>
    <row r="8" spans="1:1024">
      <c r="A8" s="44"/>
      <c r="B8" s="44"/>
      <c r="C8" s="44"/>
      <c r="D8" s="44"/>
      <c r="E8" s="44"/>
      <c r="F8" s="44"/>
      <c r="G8" s="44"/>
      <c r="H8" s="44"/>
      <c r="I8" s="44"/>
      <c r="J8" s="44"/>
      <c r="K8" s="44"/>
      <c r="N8" s="1">
        <f t="shared" si="0"/>
        <v>0</v>
      </c>
    </row>
    <row r="9" spans="1:1024">
      <c r="A9" s="44"/>
      <c r="B9" s="44"/>
      <c r="C9" s="44"/>
      <c r="D9" s="44"/>
      <c r="E9" s="44"/>
      <c r="F9" s="44"/>
      <c r="G9" s="44"/>
      <c r="H9" s="44"/>
      <c r="I9" s="44"/>
      <c r="J9" s="44"/>
      <c r="K9" s="44"/>
      <c r="N9" s="1">
        <f t="shared" si="0"/>
        <v>0</v>
      </c>
    </row>
    <row r="10" spans="1:1024">
      <c r="A10" s="44"/>
      <c r="B10" s="44"/>
      <c r="C10" s="44"/>
      <c r="D10" s="44"/>
      <c r="E10" s="44"/>
      <c r="F10" s="44"/>
      <c r="G10" s="44"/>
      <c r="H10" s="44"/>
      <c r="I10" s="44"/>
      <c r="J10" s="44"/>
      <c r="K10" s="44"/>
      <c r="N10" s="1">
        <f t="shared" si="0"/>
        <v>0</v>
      </c>
    </row>
    <row r="11" spans="1:1024">
      <c r="A11" s="44"/>
      <c r="B11" s="44"/>
      <c r="C11" s="44"/>
      <c r="D11" s="44"/>
      <c r="E11" s="44"/>
      <c r="F11" s="44"/>
      <c r="G11" s="44"/>
      <c r="H11" s="44"/>
      <c r="I11" s="44"/>
      <c r="J11" s="44"/>
      <c r="K11" s="44"/>
      <c r="N11" s="1">
        <f t="shared" si="0"/>
        <v>0</v>
      </c>
    </row>
    <row r="12" spans="1:1024">
      <c r="A12" s="44"/>
      <c r="B12" s="44"/>
      <c r="C12" s="44"/>
      <c r="D12" s="44"/>
      <c r="E12" s="44"/>
      <c r="F12" s="44"/>
      <c r="G12" s="44"/>
      <c r="H12" s="44"/>
      <c r="I12" s="44"/>
      <c r="J12" s="44"/>
      <c r="K12" s="44"/>
      <c r="N12" s="1">
        <f t="shared" si="0"/>
        <v>0</v>
      </c>
    </row>
    <row r="13" spans="1:1024">
      <c r="A13" s="44"/>
      <c r="B13" s="44"/>
      <c r="C13" s="44"/>
      <c r="D13" s="44"/>
      <c r="E13" s="44"/>
      <c r="F13" s="44"/>
      <c r="G13" s="44"/>
      <c r="H13" s="44"/>
      <c r="I13" s="44"/>
      <c r="J13" s="44"/>
      <c r="K13" s="44"/>
      <c r="N13" s="1">
        <f t="shared" si="0"/>
        <v>0</v>
      </c>
    </row>
    <row r="14" spans="1:1024">
      <c r="A14" s="44"/>
      <c r="B14" s="44"/>
      <c r="C14" s="44"/>
      <c r="D14" s="44"/>
      <c r="E14" s="44"/>
      <c r="F14" s="44"/>
      <c r="G14" s="44"/>
      <c r="H14" s="44"/>
      <c r="I14" s="44"/>
      <c r="J14" s="44"/>
      <c r="K14" s="44"/>
      <c r="N14" s="1">
        <f t="shared" si="0"/>
        <v>0</v>
      </c>
    </row>
    <row r="15" spans="1:1024">
      <c r="A15" s="44"/>
      <c r="B15" s="44"/>
      <c r="C15" s="44"/>
      <c r="D15" s="44"/>
      <c r="E15" s="44"/>
      <c r="F15" s="44"/>
      <c r="G15" s="44"/>
      <c r="H15" s="44"/>
      <c r="I15" s="44"/>
      <c r="J15" s="44"/>
      <c r="K15" s="44"/>
      <c r="N15" s="1">
        <f t="shared" si="0"/>
        <v>0</v>
      </c>
    </row>
    <row r="16" spans="1:1024">
      <c r="A16" s="44"/>
      <c r="B16" s="44"/>
      <c r="C16" s="44"/>
      <c r="D16" s="44"/>
      <c r="E16" s="44"/>
      <c r="F16" s="44"/>
      <c r="G16" s="44"/>
      <c r="H16" s="44"/>
      <c r="I16" s="44"/>
      <c r="J16" s="44"/>
      <c r="K16" s="44"/>
      <c r="N16" s="1">
        <f t="shared" si="0"/>
        <v>0</v>
      </c>
    </row>
    <row r="17" spans="1:14">
      <c r="A17" s="44"/>
      <c r="B17" s="44"/>
      <c r="C17" s="44"/>
      <c r="D17" s="44"/>
      <c r="E17" s="44"/>
      <c r="F17" s="44"/>
      <c r="G17" s="44"/>
      <c r="H17" s="44"/>
      <c r="I17" s="44"/>
      <c r="J17" s="44"/>
      <c r="K17" s="44"/>
      <c r="N17" s="1">
        <f t="shared" si="0"/>
        <v>0</v>
      </c>
    </row>
    <row r="18" spans="1:14">
      <c r="A18" s="44"/>
      <c r="B18" s="44"/>
      <c r="C18" s="44"/>
      <c r="D18" s="44"/>
      <c r="E18" s="44"/>
      <c r="F18" s="44"/>
      <c r="G18" s="44"/>
      <c r="H18" s="44"/>
      <c r="I18" s="44"/>
      <c r="J18" s="44"/>
      <c r="K18" s="44"/>
      <c r="N18" s="1">
        <f t="shared" si="0"/>
        <v>0</v>
      </c>
    </row>
    <row r="19" spans="1:14">
      <c r="A19" s="44"/>
      <c r="B19" s="44"/>
      <c r="C19" s="44"/>
      <c r="D19" s="44"/>
      <c r="E19" s="44"/>
      <c r="F19" s="44"/>
      <c r="G19" s="44"/>
      <c r="H19" s="44"/>
      <c r="I19" s="44"/>
      <c r="J19" s="44"/>
      <c r="K19" s="44"/>
      <c r="N19" s="1">
        <f t="shared" si="0"/>
        <v>0</v>
      </c>
    </row>
    <row r="20" spans="1:14">
      <c r="A20" s="44"/>
      <c r="B20" s="44"/>
      <c r="C20" s="44"/>
      <c r="D20" s="44"/>
      <c r="E20" s="44"/>
      <c r="F20" s="44"/>
      <c r="G20" s="44"/>
      <c r="H20" s="44"/>
      <c r="I20" s="44"/>
      <c r="J20" s="44"/>
      <c r="K20" s="44"/>
      <c r="N20" s="1">
        <f t="shared" si="0"/>
        <v>0</v>
      </c>
    </row>
    <row r="21" spans="1:14">
      <c r="A21" s="44"/>
      <c r="B21" s="44"/>
      <c r="C21" s="44"/>
      <c r="D21" s="44"/>
      <c r="E21" s="44"/>
      <c r="F21" s="44"/>
      <c r="G21" s="44"/>
      <c r="H21" s="44"/>
      <c r="I21" s="44"/>
      <c r="J21" s="44"/>
      <c r="K21" s="44"/>
      <c r="N21" s="1">
        <f t="shared" si="0"/>
        <v>0</v>
      </c>
    </row>
    <row r="22" spans="1:14">
      <c r="A22" s="44"/>
      <c r="B22" s="44"/>
      <c r="C22" s="44"/>
      <c r="D22" s="44"/>
      <c r="E22" s="44"/>
      <c r="F22" s="44"/>
      <c r="G22" s="44"/>
      <c r="H22" s="44"/>
      <c r="I22" s="44"/>
      <c r="J22" s="44"/>
      <c r="K22" s="44"/>
      <c r="N22" s="1">
        <f t="shared" si="0"/>
        <v>0</v>
      </c>
    </row>
    <row r="23" spans="1:14">
      <c r="A23" s="44"/>
      <c r="B23" s="44"/>
      <c r="C23" s="44"/>
      <c r="D23" s="44"/>
      <c r="E23" s="44"/>
      <c r="F23" s="44"/>
      <c r="G23" s="44"/>
      <c r="H23" s="44"/>
      <c r="I23" s="44"/>
      <c r="J23" s="44"/>
      <c r="K23" s="44"/>
      <c r="N23" s="1">
        <f t="shared" si="0"/>
        <v>0</v>
      </c>
    </row>
    <row r="24" spans="1:14">
      <c r="A24" s="44"/>
      <c r="B24" s="44"/>
      <c r="C24" s="44"/>
      <c r="D24" s="44"/>
      <c r="E24" s="44"/>
      <c r="F24" s="44"/>
      <c r="G24" s="44"/>
      <c r="H24" s="44"/>
      <c r="I24" s="44"/>
      <c r="J24" s="44"/>
      <c r="K24" s="44"/>
      <c r="N24" s="1">
        <f t="shared" si="0"/>
        <v>0</v>
      </c>
    </row>
    <row r="25" spans="1:14">
      <c r="A25" s="44"/>
      <c r="B25" s="44"/>
      <c r="C25" s="44"/>
      <c r="D25" s="44"/>
      <c r="E25" s="44"/>
      <c r="F25" s="44"/>
      <c r="G25" s="44"/>
      <c r="H25" s="44"/>
      <c r="I25" s="44"/>
      <c r="J25" s="44"/>
      <c r="K25" s="44"/>
      <c r="N25" s="1">
        <f t="shared" si="0"/>
        <v>0</v>
      </c>
    </row>
    <row r="26" spans="1:14">
      <c r="A26" s="44"/>
      <c r="B26" s="44"/>
      <c r="C26" s="44"/>
      <c r="D26" s="44"/>
      <c r="E26" s="44"/>
      <c r="F26" s="44"/>
      <c r="G26" s="44"/>
      <c r="H26" s="44"/>
      <c r="I26" s="44"/>
      <c r="J26" s="44"/>
      <c r="K26" s="44"/>
      <c r="N26" s="1">
        <f t="shared" si="0"/>
        <v>0</v>
      </c>
    </row>
    <row r="27" spans="1:14">
      <c r="A27" s="44"/>
      <c r="B27" s="44"/>
      <c r="C27" s="44"/>
      <c r="D27" s="44"/>
      <c r="E27" s="44"/>
      <c r="F27" s="44"/>
      <c r="G27" s="44"/>
      <c r="H27" s="44"/>
      <c r="I27" s="44"/>
      <c r="J27" s="44"/>
      <c r="K27" s="44"/>
      <c r="N27" s="1">
        <f t="shared" si="0"/>
        <v>0</v>
      </c>
    </row>
    <row r="28" spans="1:14">
      <c r="A28" s="44"/>
      <c r="B28" s="44"/>
      <c r="C28" s="44"/>
      <c r="D28" s="44"/>
      <c r="E28" s="44"/>
      <c r="F28" s="44"/>
      <c r="G28" s="44"/>
      <c r="H28" s="44"/>
      <c r="I28" s="44"/>
      <c r="J28" s="44"/>
      <c r="K28" s="44"/>
      <c r="N28" s="1">
        <f t="shared" si="0"/>
        <v>0</v>
      </c>
    </row>
    <row r="29" spans="1:14">
      <c r="A29" s="44"/>
      <c r="B29" s="44"/>
      <c r="C29" s="44"/>
      <c r="D29" s="44"/>
      <c r="E29" s="44"/>
      <c r="F29" s="44"/>
      <c r="G29" s="44"/>
      <c r="H29" s="44"/>
      <c r="I29" s="44"/>
      <c r="J29" s="44"/>
      <c r="K29" s="44"/>
      <c r="N29" s="1">
        <f t="shared" si="0"/>
        <v>0</v>
      </c>
    </row>
    <row r="30" spans="1:14">
      <c r="A30" s="44"/>
      <c r="B30" s="44"/>
      <c r="C30" s="44"/>
      <c r="D30" s="44"/>
      <c r="E30" s="44"/>
      <c r="F30" s="44"/>
      <c r="G30" s="44"/>
      <c r="H30" s="44"/>
      <c r="I30" s="44"/>
      <c r="J30" s="44"/>
      <c r="K30" s="44"/>
      <c r="N30" s="1">
        <f t="shared" si="0"/>
        <v>0</v>
      </c>
    </row>
    <row r="31" spans="1:14">
      <c r="A31" s="44"/>
      <c r="B31" s="44"/>
      <c r="C31" s="44"/>
      <c r="D31" s="44"/>
      <c r="E31" s="44"/>
      <c r="F31" s="44"/>
      <c r="G31" s="44"/>
      <c r="H31" s="44"/>
      <c r="I31" s="44"/>
      <c r="J31" s="44"/>
      <c r="K31" s="44"/>
      <c r="N31" s="1">
        <f t="shared" si="0"/>
        <v>0</v>
      </c>
    </row>
    <row r="32" spans="1:14">
      <c r="A32" s="44"/>
      <c r="B32" s="44"/>
      <c r="C32" s="44"/>
      <c r="D32" s="44"/>
      <c r="E32" s="44"/>
      <c r="F32" s="44"/>
      <c r="G32" s="44"/>
      <c r="H32" s="44"/>
      <c r="I32" s="44"/>
      <c r="J32" s="44"/>
      <c r="K32" s="44"/>
      <c r="N32" s="1">
        <f t="shared" si="0"/>
        <v>0</v>
      </c>
    </row>
    <row r="33" spans="1:14">
      <c r="A33" s="44"/>
      <c r="B33" s="44"/>
      <c r="C33" s="44"/>
      <c r="D33" s="44"/>
      <c r="E33" s="44"/>
      <c r="F33" s="44"/>
      <c r="G33" s="44"/>
      <c r="H33" s="44"/>
      <c r="I33" s="44"/>
      <c r="J33" s="44"/>
      <c r="K33" s="44"/>
      <c r="N33" s="1">
        <f t="shared" si="0"/>
        <v>0</v>
      </c>
    </row>
    <row r="34" spans="1:14">
      <c r="A34" s="44"/>
      <c r="B34" s="44"/>
      <c r="C34" s="44"/>
      <c r="D34" s="44"/>
      <c r="E34" s="44"/>
      <c r="F34" s="44"/>
      <c r="G34" s="44"/>
      <c r="H34" s="44"/>
      <c r="I34" s="44"/>
      <c r="J34" s="44"/>
      <c r="K34" s="44"/>
      <c r="N34" s="1">
        <f t="shared" si="0"/>
        <v>0</v>
      </c>
    </row>
    <row r="35" spans="1:14">
      <c r="A35" s="44"/>
      <c r="B35" s="44"/>
      <c r="C35" s="44"/>
      <c r="D35" s="44"/>
      <c r="E35" s="44"/>
      <c r="F35" s="44"/>
      <c r="G35" s="44"/>
      <c r="H35" s="44"/>
      <c r="I35" s="44"/>
      <c r="J35" s="44"/>
      <c r="K35" s="44"/>
      <c r="N35" s="1">
        <f t="shared" si="0"/>
        <v>0</v>
      </c>
    </row>
    <row r="36" spans="1:14">
      <c r="A36" s="44"/>
      <c r="B36" s="44"/>
      <c r="C36" s="44"/>
      <c r="D36" s="44"/>
      <c r="E36" s="44"/>
      <c r="F36" s="44"/>
      <c r="G36" s="44"/>
      <c r="H36" s="44"/>
      <c r="I36" s="44"/>
      <c r="J36" s="44"/>
      <c r="K36" s="44"/>
      <c r="N36" s="1">
        <f t="shared" si="0"/>
        <v>0</v>
      </c>
    </row>
    <row r="37" spans="1:14">
      <c r="A37" s="44"/>
      <c r="B37" s="44"/>
      <c r="C37" s="44"/>
      <c r="D37" s="44"/>
      <c r="E37" s="44"/>
      <c r="F37" s="44"/>
      <c r="G37" s="44"/>
      <c r="H37" s="44"/>
      <c r="I37" s="44"/>
      <c r="J37" s="44"/>
      <c r="K37" s="44"/>
      <c r="N37" s="1">
        <f t="shared" si="0"/>
        <v>0</v>
      </c>
    </row>
    <row r="38" spans="1:14">
      <c r="N38" s="1">
        <f t="shared" si="0"/>
        <v>0</v>
      </c>
    </row>
    <row r="39" spans="1:14">
      <c r="N39" s="1">
        <f t="shared" si="0"/>
        <v>0</v>
      </c>
    </row>
    <row r="40" spans="1:14">
      <c r="N40" s="1">
        <f t="shared" si="0"/>
        <v>0</v>
      </c>
    </row>
    <row r="41" spans="1:14">
      <c r="N41" s="1">
        <f t="shared" si="0"/>
        <v>0</v>
      </c>
    </row>
    <row r="42" spans="1:14">
      <c r="N42" s="1">
        <f t="shared" si="0"/>
        <v>0</v>
      </c>
    </row>
    <row r="43" spans="1:14">
      <c r="N43" s="1">
        <f t="shared" si="0"/>
        <v>0</v>
      </c>
    </row>
    <row r="44" spans="1:14">
      <c r="N44" s="1">
        <f t="shared" si="0"/>
        <v>0</v>
      </c>
    </row>
    <row r="45" spans="1:14">
      <c r="N45" s="1">
        <f t="shared" si="0"/>
        <v>0</v>
      </c>
    </row>
    <row r="46" spans="1:14">
      <c r="N46" s="1">
        <f t="shared" si="0"/>
        <v>0</v>
      </c>
    </row>
    <row r="47" spans="1:14">
      <c r="N47" s="1">
        <f t="shared" si="0"/>
        <v>0</v>
      </c>
    </row>
    <row r="48" spans="1:14">
      <c r="N48" s="1">
        <f t="shared" si="0"/>
        <v>0</v>
      </c>
    </row>
    <row r="49" spans="14:14">
      <c r="N49" s="1">
        <f t="shared" si="0"/>
        <v>0</v>
      </c>
    </row>
    <row r="50" spans="14:14">
      <c r="N50" s="1">
        <f t="shared" si="0"/>
        <v>0</v>
      </c>
    </row>
    <row r="51" spans="14:14">
      <c r="N51" s="1">
        <f t="shared" si="0"/>
        <v>0</v>
      </c>
    </row>
    <row r="52" spans="14:14">
      <c r="N52" s="1">
        <f t="shared" si="0"/>
        <v>0</v>
      </c>
    </row>
    <row r="53" spans="14:14">
      <c r="N53" s="1">
        <f t="shared" si="0"/>
        <v>0</v>
      </c>
    </row>
    <row r="54" spans="14:14">
      <c r="N54" s="1">
        <f t="shared" si="0"/>
        <v>0</v>
      </c>
    </row>
    <row r="55" spans="14:14">
      <c r="N55" s="1">
        <f t="shared" si="0"/>
        <v>0</v>
      </c>
    </row>
    <row r="56" spans="14:14">
      <c r="N56" s="1">
        <f t="shared" si="0"/>
        <v>0</v>
      </c>
    </row>
    <row r="57" spans="14:14">
      <c r="N57" s="1">
        <f t="shared" si="0"/>
        <v>0</v>
      </c>
    </row>
    <row r="58" spans="14:14">
      <c r="N58" s="1">
        <f t="shared" si="0"/>
        <v>0</v>
      </c>
    </row>
    <row r="59" spans="14:14">
      <c r="N59" s="1">
        <f t="shared" si="0"/>
        <v>0</v>
      </c>
    </row>
    <row r="60" spans="14:14">
      <c r="N60" s="1">
        <f t="shared" si="0"/>
        <v>0</v>
      </c>
    </row>
    <row r="61" spans="14:14">
      <c r="N61" s="1">
        <f t="shared" si="0"/>
        <v>0</v>
      </c>
    </row>
    <row r="62" spans="14:14">
      <c r="N62" s="1">
        <f t="shared" si="0"/>
        <v>0</v>
      </c>
    </row>
    <row r="63" spans="14:14">
      <c r="N63" s="1">
        <f t="shared" si="0"/>
        <v>0</v>
      </c>
    </row>
    <row r="64" spans="14:14">
      <c r="N64" s="1">
        <f t="shared" si="0"/>
        <v>0</v>
      </c>
    </row>
    <row r="65" spans="14:14">
      <c r="N65" s="1">
        <f t="shared" si="0"/>
        <v>0</v>
      </c>
    </row>
    <row r="66" spans="14:14">
      <c r="N66" s="1">
        <f t="shared" si="0"/>
        <v>0</v>
      </c>
    </row>
    <row r="67" spans="14:14">
      <c r="N67" s="1">
        <f t="shared" si="0"/>
        <v>0</v>
      </c>
    </row>
    <row r="68" spans="14:14">
      <c r="N68" s="1">
        <f t="shared" ref="N68:N131" si="1">IF(K68="yes",1,0)</f>
        <v>0</v>
      </c>
    </row>
    <row r="69" spans="14:14">
      <c r="N69" s="1">
        <f t="shared" si="1"/>
        <v>0</v>
      </c>
    </row>
    <row r="70" spans="14:14">
      <c r="N70" s="1">
        <f t="shared" si="1"/>
        <v>0</v>
      </c>
    </row>
    <row r="71" spans="14:14">
      <c r="N71" s="1">
        <f t="shared" si="1"/>
        <v>0</v>
      </c>
    </row>
    <row r="72" spans="14:14">
      <c r="N72" s="1">
        <f t="shared" si="1"/>
        <v>0</v>
      </c>
    </row>
    <row r="73" spans="14:14">
      <c r="N73" s="1">
        <f t="shared" si="1"/>
        <v>0</v>
      </c>
    </row>
    <row r="74" spans="14:14">
      <c r="N74" s="1">
        <f t="shared" si="1"/>
        <v>0</v>
      </c>
    </row>
    <row r="75" spans="14:14">
      <c r="N75" s="1">
        <f t="shared" si="1"/>
        <v>0</v>
      </c>
    </row>
    <row r="76" spans="14:14">
      <c r="N76" s="1">
        <f t="shared" si="1"/>
        <v>0</v>
      </c>
    </row>
    <row r="77" spans="14:14">
      <c r="N77" s="1">
        <f t="shared" si="1"/>
        <v>0</v>
      </c>
    </row>
    <row r="78" spans="14:14">
      <c r="N78" s="1">
        <f t="shared" si="1"/>
        <v>0</v>
      </c>
    </row>
    <row r="79" spans="14:14">
      <c r="N79" s="1">
        <f t="shared" si="1"/>
        <v>0</v>
      </c>
    </row>
    <row r="80" spans="14:14">
      <c r="N80" s="1">
        <f t="shared" si="1"/>
        <v>0</v>
      </c>
    </row>
    <row r="81" spans="14:14">
      <c r="N81" s="1">
        <f t="shared" si="1"/>
        <v>0</v>
      </c>
    </row>
    <row r="82" spans="14:14">
      <c r="N82" s="1">
        <f t="shared" si="1"/>
        <v>0</v>
      </c>
    </row>
    <row r="83" spans="14:14">
      <c r="N83" s="1">
        <f t="shared" si="1"/>
        <v>0</v>
      </c>
    </row>
    <row r="84" spans="14:14">
      <c r="N84" s="1">
        <f t="shared" si="1"/>
        <v>0</v>
      </c>
    </row>
    <row r="85" spans="14:14">
      <c r="N85" s="1">
        <f t="shared" si="1"/>
        <v>0</v>
      </c>
    </row>
    <row r="86" spans="14:14">
      <c r="N86" s="1">
        <f t="shared" si="1"/>
        <v>0</v>
      </c>
    </row>
    <row r="87" spans="14:14">
      <c r="N87" s="1">
        <f t="shared" si="1"/>
        <v>0</v>
      </c>
    </row>
    <row r="88" spans="14:14">
      <c r="N88" s="1">
        <f t="shared" si="1"/>
        <v>0</v>
      </c>
    </row>
    <row r="89" spans="14:14">
      <c r="N89" s="1">
        <f t="shared" si="1"/>
        <v>0</v>
      </c>
    </row>
    <row r="90" spans="14:14">
      <c r="N90" s="1">
        <f t="shared" si="1"/>
        <v>0</v>
      </c>
    </row>
    <row r="91" spans="14:14">
      <c r="N91" s="1">
        <f t="shared" si="1"/>
        <v>0</v>
      </c>
    </row>
    <row r="92" spans="14:14">
      <c r="N92" s="1">
        <f t="shared" si="1"/>
        <v>0</v>
      </c>
    </row>
    <row r="93" spans="14:14">
      <c r="N93" s="1">
        <f t="shared" si="1"/>
        <v>0</v>
      </c>
    </row>
    <row r="94" spans="14:14">
      <c r="N94" s="1">
        <f t="shared" si="1"/>
        <v>0</v>
      </c>
    </row>
    <row r="95" spans="14:14">
      <c r="N95" s="1">
        <f t="shared" si="1"/>
        <v>0</v>
      </c>
    </row>
    <row r="96" spans="14:14">
      <c r="N96" s="1">
        <f t="shared" si="1"/>
        <v>0</v>
      </c>
    </row>
    <row r="97" spans="14:14">
      <c r="N97" s="1">
        <f t="shared" si="1"/>
        <v>0</v>
      </c>
    </row>
    <row r="98" spans="14:14">
      <c r="N98" s="1">
        <f t="shared" si="1"/>
        <v>0</v>
      </c>
    </row>
    <row r="99" spans="14:14">
      <c r="N99" s="1">
        <f t="shared" si="1"/>
        <v>0</v>
      </c>
    </row>
    <row r="100" spans="14:14">
      <c r="N100" s="1">
        <f t="shared" si="1"/>
        <v>0</v>
      </c>
    </row>
    <row r="101" spans="14:14">
      <c r="N101" s="1">
        <f t="shared" si="1"/>
        <v>0</v>
      </c>
    </row>
    <row r="102" spans="14:14">
      <c r="N102" s="1">
        <f t="shared" si="1"/>
        <v>0</v>
      </c>
    </row>
    <row r="103" spans="14:14">
      <c r="N103" s="1">
        <f t="shared" si="1"/>
        <v>0</v>
      </c>
    </row>
    <row r="104" spans="14:14">
      <c r="N104" s="1">
        <f t="shared" si="1"/>
        <v>0</v>
      </c>
    </row>
    <row r="105" spans="14:14">
      <c r="N105" s="1">
        <f t="shared" si="1"/>
        <v>0</v>
      </c>
    </row>
    <row r="106" spans="14:14">
      <c r="N106" s="1">
        <f t="shared" si="1"/>
        <v>0</v>
      </c>
    </row>
    <row r="107" spans="14:14">
      <c r="N107" s="1">
        <f t="shared" si="1"/>
        <v>0</v>
      </c>
    </row>
    <row r="108" spans="14:14">
      <c r="N108" s="1">
        <f t="shared" si="1"/>
        <v>0</v>
      </c>
    </row>
    <row r="109" spans="14:14">
      <c r="N109" s="1">
        <f t="shared" si="1"/>
        <v>0</v>
      </c>
    </row>
    <row r="110" spans="14:14">
      <c r="N110" s="1">
        <f t="shared" si="1"/>
        <v>0</v>
      </c>
    </row>
    <row r="111" spans="14:14">
      <c r="N111" s="1">
        <f t="shared" si="1"/>
        <v>0</v>
      </c>
    </row>
    <row r="112" spans="14:14">
      <c r="N112" s="1">
        <f t="shared" si="1"/>
        <v>0</v>
      </c>
    </row>
    <row r="113" spans="14:14">
      <c r="N113" s="1">
        <f t="shared" si="1"/>
        <v>0</v>
      </c>
    </row>
    <row r="114" spans="14:14">
      <c r="N114" s="1">
        <f t="shared" si="1"/>
        <v>0</v>
      </c>
    </row>
    <row r="115" spans="14:14">
      <c r="N115" s="1">
        <f t="shared" si="1"/>
        <v>0</v>
      </c>
    </row>
    <row r="116" spans="14:14">
      <c r="N116" s="1">
        <f t="shared" si="1"/>
        <v>0</v>
      </c>
    </row>
    <row r="117" spans="14:14">
      <c r="N117" s="1">
        <f t="shared" si="1"/>
        <v>0</v>
      </c>
    </row>
    <row r="118" spans="14:14">
      <c r="N118" s="1">
        <f t="shared" si="1"/>
        <v>0</v>
      </c>
    </row>
    <row r="119" spans="14:14">
      <c r="N119" s="1">
        <f t="shared" si="1"/>
        <v>0</v>
      </c>
    </row>
    <row r="120" spans="14:14">
      <c r="N120" s="1">
        <f t="shared" si="1"/>
        <v>0</v>
      </c>
    </row>
    <row r="121" spans="14:14">
      <c r="N121" s="1">
        <f t="shared" si="1"/>
        <v>0</v>
      </c>
    </row>
    <row r="122" spans="14:14">
      <c r="N122" s="1">
        <f t="shared" si="1"/>
        <v>0</v>
      </c>
    </row>
    <row r="123" spans="14:14">
      <c r="N123" s="1">
        <f t="shared" si="1"/>
        <v>0</v>
      </c>
    </row>
    <row r="124" spans="14:14">
      <c r="N124" s="1">
        <f t="shared" si="1"/>
        <v>0</v>
      </c>
    </row>
    <row r="125" spans="14:14">
      <c r="N125" s="1">
        <f t="shared" si="1"/>
        <v>0</v>
      </c>
    </row>
    <row r="126" spans="14:14">
      <c r="N126" s="1">
        <f t="shared" si="1"/>
        <v>0</v>
      </c>
    </row>
    <row r="127" spans="14:14">
      <c r="N127" s="1">
        <f t="shared" si="1"/>
        <v>0</v>
      </c>
    </row>
    <row r="128" spans="14:14">
      <c r="N128" s="1">
        <f t="shared" si="1"/>
        <v>0</v>
      </c>
    </row>
    <row r="129" spans="14:14">
      <c r="N129" s="1">
        <f t="shared" si="1"/>
        <v>0</v>
      </c>
    </row>
    <row r="130" spans="14:14">
      <c r="N130" s="1">
        <f t="shared" si="1"/>
        <v>0</v>
      </c>
    </row>
    <row r="131" spans="14:14">
      <c r="N131" s="1">
        <f t="shared" si="1"/>
        <v>0</v>
      </c>
    </row>
    <row r="132" spans="14:14">
      <c r="N132" s="1">
        <f t="shared" ref="N132:N196" si="2">IF(K132="yes",1,0)</f>
        <v>0</v>
      </c>
    </row>
    <row r="133" spans="14:14">
      <c r="N133" s="1">
        <f t="shared" si="2"/>
        <v>0</v>
      </c>
    </row>
    <row r="134" spans="14:14">
      <c r="N134" s="1">
        <f t="shared" si="2"/>
        <v>0</v>
      </c>
    </row>
    <row r="135" spans="14:14">
      <c r="N135" s="1">
        <f t="shared" si="2"/>
        <v>0</v>
      </c>
    </row>
    <row r="136" spans="14:14">
      <c r="N136" s="1">
        <f t="shared" si="2"/>
        <v>0</v>
      </c>
    </row>
    <row r="137" spans="14:14">
      <c r="N137" s="1">
        <f t="shared" si="2"/>
        <v>0</v>
      </c>
    </row>
    <row r="138" spans="14:14">
      <c r="N138" s="1">
        <f t="shared" si="2"/>
        <v>0</v>
      </c>
    </row>
    <row r="139" spans="14:14">
      <c r="N139" s="1">
        <f t="shared" si="2"/>
        <v>0</v>
      </c>
    </row>
    <row r="140" spans="14:14">
      <c r="N140" s="1">
        <f t="shared" si="2"/>
        <v>0</v>
      </c>
    </row>
    <row r="141" spans="14:14">
      <c r="N141" s="1">
        <f t="shared" si="2"/>
        <v>0</v>
      </c>
    </row>
    <row r="142" spans="14:14">
      <c r="N142" s="1">
        <f t="shared" si="2"/>
        <v>0</v>
      </c>
    </row>
    <row r="143" spans="14:14">
      <c r="N143" s="1">
        <f t="shared" si="2"/>
        <v>0</v>
      </c>
    </row>
    <row r="144" spans="14:14">
      <c r="N144" s="1">
        <f t="shared" si="2"/>
        <v>0</v>
      </c>
    </row>
    <row r="145" spans="14:14">
      <c r="N145" s="1">
        <f t="shared" si="2"/>
        <v>0</v>
      </c>
    </row>
    <row r="146" spans="14:14">
      <c r="N146" s="1">
        <f t="shared" si="2"/>
        <v>0</v>
      </c>
    </row>
    <row r="147" spans="14:14">
      <c r="N147" s="1">
        <f t="shared" si="2"/>
        <v>0</v>
      </c>
    </row>
    <row r="148" spans="14:14">
      <c r="N148" s="1">
        <f t="shared" si="2"/>
        <v>0</v>
      </c>
    </row>
    <row r="149" spans="14:14">
      <c r="N149" s="1">
        <f t="shared" si="2"/>
        <v>0</v>
      </c>
    </row>
    <row r="150" spans="14:14">
      <c r="N150" s="1">
        <f t="shared" si="2"/>
        <v>0</v>
      </c>
    </row>
    <row r="151" spans="14:14">
      <c r="N151" s="1">
        <f t="shared" si="2"/>
        <v>0</v>
      </c>
    </row>
    <row r="152" spans="14:14">
      <c r="N152" s="1">
        <f t="shared" si="2"/>
        <v>0</v>
      </c>
    </row>
    <row r="153" spans="14:14">
      <c r="N153" s="1">
        <f t="shared" si="2"/>
        <v>0</v>
      </c>
    </row>
    <row r="154" spans="14:14">
      <c r="N154" s="1">
        <f t="shared" si="2"/>
        <v>0</v>
      </c>
    </row>
    <row r="155" spans="14:14">
      <c r="N155" s="1">
        <f t="shared" si="2"/>
        <v>0</v>
      </c>
    </row>
    <row r="156" spans="14:14">
      <c r="N156" s="1">
        <f t="shared" si="2"/>
        <v>0</v>
      </c>
    </row>
    <row r="157" spans="14:14">
      <c r="N157" s="1">
        <f t="shared" si="2"/>
        <v>0</v>
      </c>
    </row>
    <row r="158" spans="14:14">
      <c r="N158" s="1">
        <f t="shared" si="2"/>
        <v>0</v>
      </c>
    </row>
    <row r="159" spans="14:14">
      <c r="N159" s="1">
        <f t="shared" si="2"/>
        <v>0</v>
      </c>
    </row>
    <row r="160" spans="14:14">
      <c r="N160" s="1">
        <f t="shared" si="2"/>
        <v>0</v>
      </c>
    </row>
    <row r="161" spans="14:14">
      <c r="N161" s="1">
        <f t="shared" si="2"/>
        <v>0</v>
      </c>
    </row>
    <row r="162" spans="14:14">
      <c r="N162" s="1">
        <f t="shared" si="2"/>
        <v>0</v>
      </c>
    </row>
    <row r="163" spans="14:14">
      <c r="N163" s="1">
        <f t="shared" si="2"/>
        <v>0</v>
      </c>
    </row>
    <row r="164" spans="14:14">
      <c r="N164" s="1">
        <f t="shared" si="2"/>
        <v>0</v>
      </c>
    </row>
    <row r="165" spans="14:14">
      <c r="N165" s="1">
        <f t="shared" si="2"/>
        <v>0</v>
      </c>
    </row>
    <row r="166" spans="14:14">
      <c r="N166" s="1">
        <f t="shared" si="2"/>
        <v>0</v>
      </c>
    </row>
    <row r="167" spans="14:14">
      <c r="N167" s="1">
        <f t="shared" si="2"/>
        <v>0</v>
      </c>
    </row>
    <row r="168" spans="14:14">
      <c r="N168" s="1">
        <f t="shared" si="2"/>
        <v>0</v>
      </c>
    </row>
    <row r="169" spans="14:14">
      <c r="N169" s="1">
        <f t="shared" si="2"/>
        <v>0</v>
      </c>
    </row>
    <row r="170" spans="14:14">
      <c r="N170" s="1">
        <f t="shared" si="2"/>
        <v>0</v>
      </c>
    </row>
    <row r="171" spans="14:14">
      <c r="N171" s="1">
        <f t="shared" si="2"/>
        <v>0</v>
      </c>
    </row>
    <row r="172" spans="14:14">
      <c r="N172" s="1">
        <f t="shared" si="2"/>
        <v>0</v>
      </c>
    </row>
    <row r="173" spans="14:14">
      <c r="N173" s="1">
        <f t="shared" si="2"/>
        <v>0</v>
      </c>
    </row>
    <row r="174" spans="14:14">
      <c r="N174" s="1">
        <f t="shared" si="2"/>
        <v>0</v>
      </c>
    </row>
    <row r="175" spans="14:14">
      <c r="N175" s="1">
        <f t="shared" si="2"/>
        <v>0</v>
      </c>
    </row>
    <row r="176" spans="14:14">
      <c r="N176" s="1">
        <f t="shared" si="2"/>
        <v>0</v>
      </c>
    </row>
    <row r="177" spans="14:14">
      <c r="N177" s="1">
        <f t="shared" si="2"/>
        <v>0</v>
      </c>
    </row>
    <row r="178" spans="14:14">
      <c r="N178" s="1">
        <f t="shared" si="2"/>
        <v>0</v>
      </c>
    </row>
    <row r="179" spans="14:14">
      <c r="N179" s="1">
        <f t="shared" si="2"/>
        <v>0</v>
      </c>
    </row>
    <row r="180" spans="14:14">
      <c r="N180" s="1">
        <f t="shared" si="2"/>
        <v>0</v>
      </c>
    </row>
    <row r="181" spans="14:14">
      <c r="N181" s="1">
        <f t="shared" si="2"/>
        <v>0</v>
      </c>
    </row>
    <row r="182" spans="14:14">
      <c r="N182" s="1">
        <f t="shared" si="2"/>
        <v>0</v>
      </c>
    </row>
    <row r="183" spans="14:14">
      <c r="N183" s="1">
        <f t="shared" si="2"/>
        <v>0</v>
      </c>
    </row>
    <row r="184" spans="14:14">
      <c r="N184" s="1">
        <f t="shared" si="2"/>
        <v>0</v>
      </c>
    </row>
    <row r="185" spans="14:14">
      <c r="N185" s="1">
        <f t="shared" si="2"/>
        <v>0</v>
      </c>
    </row>
    <row r="186" spans="14:14">
      <c r="N186" s="1">
        <f t="shared" si="2"/>
        <v>0</v>
      </c>
    </row>
    <row r="187" spans="14:14">
      <c r="N187" s="1">
        <f t="shared" si="2"/>
        <v>0</v>
      </c>
    </row>
    <row r="188" spans="14:14">
      <c r="N188" s="1">
        <f t="shared" si="2"/>
        <v>0</v>
      </c>
    </row>
    <row r="189" spans="14:14">
      <c r="N189" s="1">
        <f t="shared" si="2"/>
        <v>0</v>
      </c>
    </row>
    <row r="190" spans="14:14">
      <c r="N190" s="1">
        <f t="shared" si="2"/>
        <v>0</v>
      </c>
    </row>
    <row r="191" spans="14:14">
      <c r="N191" s="1">
        <f t="shared" si="2"/>
        <v>0</v>
      </c>
    </row>
    <row r="192" spans="14:14">
      <c r="N192" s="1">
        <f t="shared" si="2"/>
        <v>0</v>
      </c>
    </row>
    <row r="193" spans="14:14">
      <c r="N193" s="1">
        <f t="shared" si="2"/>
        <v>0</v>
      </c>
    </row>
    <row r="194" spans="14:14">
      <c r="N194" s="1">
        <f t="shared" si="2"/>
        <v>0</v>
      </c>
    </row>
    <row r="195" spans="14:14">
      <c r="N195" s="1">
        <f t="shared" si="2"/>
        <v>0</v>
      </c>
    </row>
    <row r="196" spans="14:14">
      <c r="N196" s="1">
        <f t="shared" si="2"/>
        <v>0</v>
      </c>
    </row>
    <row r="197" spans="14:14">
      <c r="N197" s="1">
        <f t="shared" ref="N197:N222" si="3">IF(K197="yes",1,0)</f>
        <v>0</v>
      </c>
    </row>
    <row r="198" spans="14:14">
      <c r="N198" s="1">
        <f t="shared" si="3"/>
        <v>0</v>
      </c>
    </row>
    <row r="199" spans="14:14">
      <c r="N199" s="1">
        <f t="shared" si="3"/>
        <v>0</v>
      </c>
    </row>
    <row r="200" spans="14:14">
      <c r="N200" s="1">
        <f t="shared" si="3"/>
        <v>0</v>
      </c>
    </row>
    <row r="201" spans="14:14">
      <c r="N201" s="1">
        <f t="shared" si="3"/>
        <v>0</v>
      </c>
    </row>
    <row r="202" spans="14:14">
      <c r="N202" s="1">
        <f t="shared" si="3"/>
        <v>0</v>
      </c>
    </row>
    <row r="203" spans="14:14">
      <c r="N203" s="1">
        <f t="shared" si="3"/>
        <v>0</v>
      </c>
    </row>
    <row r="204" spans="14:14">
      <c r="N204" s="1">
        <f t="shared" si="3"/>
        <v>0</v>
      </c>
    </row>
    <row r="205" spans="14:14">
      <c r="N205" s="1">
        <f t="shared" si="3"/>
        <v>0</v>
      </c>
    </row>
    <row r="206" spans="14:14">
      <c r="N206" s="1">
        <f t="shared" si="3"/>
        <v>0</v>
      </c>
    </row>
    <row r="207" spans="14:14">
      <c r="N207" s="1">
        <f t="shared" si="3"/>
        <v>0</v>
      </c>
    </row>
    <row r="208" spans="14:14">
      <c r="N208" s="1">
        <f t="shared" si="3"/>
        <v>0</v>
      </c>
    </row>
    <row r="209" spans="14:14">
      <c r="N209" s="1">
        <f t="shared" si="3"/>
        <v>0</v>
      </c>
    </row>
    <row r="210" spans="14:14">
      <c r="N210" s="1">
        <f t="shared" si="3"/>
        <v>0</v>
      </c>
    </row>
    <row r="211" spans="14:14">
      <c r="N211" s="1">
        <f t="shared" si="3"/>
        <v>0</v>
      </c>
    </row>
    <row r="212" spans="14:14">
      <c r="N212" s="1">
        <f t="shared" si="3"/>
        <v>0</v>
      </c>
    </row>
    <row r="213" spans="14:14">
      <c r="N213" s="1">
        <f t="shared" si="3"/>
        <v>0</v>
      </c>
    </row>
    <row r="214" spans="14:14">
      <c r="N214" s="1">
        <f t="shared" si="3"/>
        <v>0</v>
      </c>
    </row>
    <row r="215" spans="14:14">
      <c r="N215" s="1">
        <f t="shared" si="3"/>
        <v>0</v>
      </c>
    </row>
    <row r="216" spans="14:14">
      <c r="N216" s="1">
        <f t="shared" si="3"/>
        <v>0</v>
      </c>
    </row>
    <row r="217" spans="14:14">
      <c r="N217" s="1">
        <f t="shared" si="3"/>
        <v>0</v>
      </c>
    </row>
    <row r="218" spans="14:14">
      <c r="N218" s="1">
        <f t="shared" si="3"/>
        <v>0</v>
      </c>
    </row>
    <row r="219" spans="14:14">
      <c r="N219" s="1">
        <f t="shared" si="3"/>
        <v>0</v>
      </c>
    </row>
    <row r="220" spans="14:14">
      <c r="N220" s="1">
        <f t="shared" si="3"/>
        <v>0</v>
      </c>
    </row>
    <row r="221" spans="14:14">
      <c r="N221" s="1">
        <f t="shared" si="3"/>
        <v>0</v>
      </c>
    </row>
    <row r="222" spans="14:14">
      <c r="N222" s="1">
        <f t="shared" si="3"/>
        <v>0</v>
      </c>
    </row>
  </sheetData>
  <hyperlinks>
    <hyperlink ref="A1" location="'QUICK LINK'!A1" display="QUICK LINK" xr:uid="{A2A2CD38-754B-4CDF-B962-CC0208027D05}"/>
  </hyperlinks>
  <pageMargins left="0" right="0" top="1.11811023622047" bottom="1.11811023622047" header="0" footer="0"/>
  <pageSetup paperSize="0" fitToWidth="0" fitToHeight="0" pageOrder="overThenDown" orientation="portrait" horizontalDpi="0" verticalDpi="0" copies="0"/>
  <headerFooter>
    <oddHeader>&amp;C&amp;"Arial1,Regular"&amp;A</oddHeader>
    <oddFooter>&amp;C&amp;"Arial1,Regular"Page &amp;P</oddFooter>
  </headerFooter>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42D492-5D29-4580-8A01-00A0AEEE5619}">
  <dimension ref="A1:AMJ222"/>
  <sheetViews>
    <sheetView workbookViewId="0"/>
  </sheetViews>
  <sheetFormatPr defaultRowHeight="15"/>
  <cols>
    <col min="1" max="1" width="5.875" customWidth="1"/>
    <col min="2" max="3" width="5.75" style="1" customWidth="1"/>
    <col min="4" max="4" width="23.375" style="1" customWidth="1"/>
    <col min="5" max="5" width="88" style="1" customWidth="1"/>
    <col min="6" max="6" width="16.75" style="1" customWidth="1"/>
    <col min="7" max="7" width="8" style="1" customWidth="1"/>
    <col min="8" max="8" width="9.5" style="2" customWidth="1"/>
    <col min="9" max="9" width="13.25" style="1" customWidth="1"/>
    <col min="10" max="10" width="10.25" style="1" customWidth="1"/>
    <col min="11" max="11" width="8.5" style="1" customWidth="1"/>
    <col min="12" max="12" width="13.125" style="1" customWidth="1"/>
    <col min="13" max="1023" width="8.5" style="1" customWidth="1"/>
    <col min="1024" max="1024" width="9.125" style="1" customWidth="1"/>
  </cols>
  <sheetData>
    <row r="1" spans="1:14" ht="29.25" customHeight="1">
      <c r="A1" s="101" t="s">
        <v>3663</v>
      </c>
      <c r="B1" s="40" t="s">
        <v>0</v>
      </c>
      <c r="C1" s="40" t="s">
        <v>1</v>
      </c>
      <c r="D1" s="40" t="s">
        <v>2</v>
      </c>
      <c r="E1" s="40" t="s">
        <v>3</v>
      </c>
      <c r="F1" s="40" t="s">
        <v>4</v>
      </c>
      <c r="G1" s="40" t="s">
        <v>5</v>
      </c>
      <c r="H1" s="75" t="s">
        <v>3644</v>
      </c>
      <c r="I1" s="40" t="s">
        <v>6</v>
      </c>
      <c r="J1" s="74" t="s">
        <v>3643</v>
      </c>
      <c r="K1" s="76" t="s">
        <v>3646</v>
      </c>
      <c r="L1" s="40" t="s">
        <v>7</v>
      </c>
      <c r="M1" s="102">
        <f>COUNT(C2:C200)</f>
        <v>6</v>
      </c>
      <c r="N1" s="102">
        <f>SUM(N2:N195)</f>
        <v>2</v>
      </c>
    </row>
    <row r="2" spans="1:14">
      <c r="A2" s="44"/>
      <c r="B2" s="38" t="s">
        <v>3761</v>
      </c>
      <c r="C2" s="38">
        <v>1</v>
      </c>
      <c r="D2" s="1" t="s">
        <v>3762</v>
      </c>
      <c r="E2" s="1" t="s">
        <v>3766</v>
      </c>
      <c r="F2" s="1" t="s">
        <v>2537</v>
      </c>
      <c r="G2" s="1" t="s">
        <v>1363</v>
      </c>
      <c r="H2" s="2">
        <v>1991</v>
      </c>
      <c r="K2" s="38" t="s">
        <v>3645</v>
      </c>
      <c r="N2" s="1">
        <f>IF(K2="yes",1,0)</f>
        <v>1</v>
      </c>
    </row>
    <row r="3" spans="1:14">
      <c r="A3" s="44"/>
      <c r="B3" s="38" t="s">
        <v>3761</v>
      </c>
      <c r="C3" s="38">
        <v>2</v>
      </c>
      <c r="D3" s="1" t="s">
        <v>3762</v>
      </c>
      <c r="E3" s="1" t="s">
        <v>3767</v>
      </c>
      <c r="F3" s="1" t="s">
        <v>3768</v>
      </c>
      <c r="H3" s="45">
        <v>2022</v>
      </c>
      <c r="K3" s="38" t="s">
        <v>3645</v>
      </c>
      <c r="N3" s="1">
        <f>IF(K3="yes",1,0)</f>
        <v>1</v>
      </c>
    </row>
    <row r="4" spans="1:14">
      <c r="A4" s="44"/>
      <c r="B4" s="38" t="s">
        <v>3761</v>
      </c>
      <c r="C4" s="38">
        <v>3</v>
      </c>
      <c r="D4" s="1" t="s">
        <v>3762</v>
      </c>
      <c r="E4" s="1" t="s">
        <v>3769</v>
      </c>
      <c r="F4" s="1" t="s">
        <v>198</v>
      </c>
      <c r="H4" s="45">
        <v>1993</v>
      </c>
      <c r="K4" s="38"/>
      <c r="N4" s="1">
        <f t="shared" ref="N4:N67" si="0">IF(K4="yes",1,0)</f>
        <v>0</v>
      </c>
    </row>
    <row r="5" spans="1:14">
      <c r="A5" s="44"/>
      <c r="B5" s="38" t="s">
        <v>3761</v>
      </c>
      <c r="C5" s="38">
        <v>4</v>
      </c>
      <c r="D5" s="1" t="s">
        <v>3762</v>
      </c>
      <c r="E5" s="1" t="s">
        <v>3770</v>
      </c>
      <c r="F5" s="1" t="s">
        <v>198</v>
      </c>
      <c r="H5" s="73"/>
      <c r="K5" s="38"/>
      <c r="N5" s="1">
        <f t="shared" si="0"/>
        <v>0</v>
      </c>
    </row>
    <row r="6" spans="1:14">
      <c r="A6" s="44"/>
      <c r="B6" s="38" t="s">
        <v>3761</v>
      </c>
      <c r="C6" s="38">
        <v>5</v>
      </c>
      <c r="D6" s="1" t="s">
        <v>3762</v>
      </c>
      <c r="E6" s="1" t="s">
        <v>3774</v>
      </c>
      <c r="F6" s="1" t="s">
        <v>3772</v>
      </c>
      <c r="H6" s="107" t="s">
        <v>3773</v>
      </c>
      <c r="K6" s="38"/>
      <c r="N6" s="1">
        <f t="shared" si="0"/>
        <v>0</v>
      </c>
    </row>
    <row r="7" spans="1:14">
      <c r="A7" s="44"/>
      <c r="B7" s="38" t="s">
        <v>3761</v>
      </c>
      <c r="C7" s="38">
        <v>6</v>
      </c>
      <c r="D7" s="1" t="s">
        <v>3762</v>
      </c>
      <c r="E7" s="1" t="s">
        <v>3775</v>
      </c>
      <c r="F7" s="1" t="s">
        <v>198</v>
      </c>
      <c r="H7" s="73"/>
      <c r="K7" s="38"/>
      <c r="N7" s="1">
        <f t="shared" si="0"/>
        <v>0</v>
      </c>
    </row>
    <row r="8" spans="1:14">
      <c r="A8" s="44"/>
      <c r="B8" s="38"/>
      <c r="C8" s="38"/>
      <c r="H8" s="73"/>
      <c r="K8" s="38"/>
      <c r="N8" s="1">
        <f t="shared" si="0"/>
        <v>0</v>
      </c>
    </row>
    <row r="9" spans="1:14">
      <c r="A9" s="44"/>
      <c r="B9" s="38"/>
      <c r="C9" s="38"/>
      <c r="K9" s="38"/>
      <c r="N9" s="1">
        <f t="shared" si="0"/>
        <v>0</v>
      </c>
    </row>
    <row r="10" spans="1:14">
      <c r="A10" s="44"/>
      <c r="B10" s="38"/>
      <c r="C10" s="38"/>
      <c r="H10" s="73"/>
      <c r="K10" s="38"/>
      <c r="N10" s="1">
        <f t="shared" si="0"/>
        <v>0</v>
      </c>
    </row>
    <row r="11" spans="1:14">
      <c r="A11" s="44"/>
      <c r="B11" s="38"/>
      <c r="C11" s="38"/>
      <c r="K11" s="38"/>
      <c r="N11" s="1">
        <f t="shared" si="0"/>
        <v>0</v>
      </c>
    </row>
    <row r="12" spans="1:14">
      <c r="A12" s="44"/>
      <c r="B12" s="38"/>
      <c r="C12" s="38"/>
      <c r="K12" s="38"/>
      <c r="N12" s="1">
        <f t="shared" si="0"/>
        <v>0</v>
      </c>
    </row>
    <row r="13" spans="1:14">
      <c r="A13" s="44"/>
      <c r="B13" s="38"/>
      <c r="C13" s="38"/>
      <c r="D13" s="14"/>
      <c r="H13" s="45"/>
      <c r="I13" s="3"/>
      <c r="K13" s="38"/>
      <c r="N13" s="1">
        <f t="shared" si="0"/>
        <v>0</v>
      </c>
    </row>
    <row r="14" spans="1:14">
      <c r="A14" s="44"/>
      <c r="B14" s="38"/>
      <c r="C14" s="38"/>
      <c r="K14" s="38"/>
      <c r="N14" s="1">
        <f t="shared" si="0"/>
        <v>0</v>
      </c>
    </row>
    <row r="15" spans="1:14">
      <c r="A15" s="44"/>
      <c r="B15" s="38"/>
      <c r="C15" s="38"/>
      <c r="D15" s="14"/>
      <c r="K15" s="38"/>
      <c r="N15" s="1">
        <f t="shared" si="0"/>
        <v>0</v>
      </c>
    </row>
    <row r="16" spans="1:14">
      <c r="A16" s="44"/>
      <c r="B16" s="38"/>
      <c r="C16" s="38"/>
      <c r="K16" s="38"/>
      <c r="N16" s="1">
        <f t="shared" si="0"/>
        <v>0</v>
      </c>
    </row>
    <row r="17" spans="1:14">
      <c r="A17" s="44"/>
      <c r="B17" s="38"/>
      <c r="C17" s="38"/>
      <c r="K17" s="38"/>
      <c r="N17" s="1">
        <f t="shared" si="0"/>
        <v>0</v>
      </c>
    </row>
    <row r="18" spans="1:14">
      <c r="A18" s="44"/>
      <c r="B18" s="38"/>
      <c r="C18" s="38"/>
      <c r="K18" s="38"/>
      <c r="N18" s="1">
        <f t="shared" si="0"/>
        <v>0</v>
      </c>
    </row>
    <row r="19" spans="1:14">
      <c r="A19" s="44"/>
      <c r="B19" s="38"/>
      <c r="C19" s="38"/>
      <c r="K19" s="38"/>
      <c r="N19" s="1">
        <f t="shared" si="0"/>
        <v>0</v>
      </c>
    </row>
    <row r="20" spans="1:14">
      <c r="A20" s="44"/>
      <c r="B20" s="38"/>
      <c r="C20" s="38"/>
      <c r="K20" s="38"/>
      <c r="N20" s="1">
        <f t="shared" si="0"/>
        <v>0</v>
      </c>
    </row>
    <row r="21" spans="1:14">
      <c r="A21" s="44"/>
      <c r="B21" s="38"/>
      <c r="C21" s="38"/>
      <c r="K21" s="38"/>
      <c r="N21" s="1">
        <f t="shared" si="0"/>
        <v>0</v>
      </c>
    </row>
    <row r="22" spans="1:14">
      <c r="A22" s="44"/>
      <c r="B22" s="38"/>
      <c r="C22" s="38"/>
      <c r="K22" s="38"/>
      <c r="N22" s="1">
        <f t="shared" si="0"/>
        <v>0</v>
      </c>
    </row>
    <row r="23" spans="1:14">
      <c r="A23" s="44"/>
      <c r="B23" s="38"/>
      <c r="C23" s="38"/>
      <c r="D23" s="14"/>
      <c r="H23" s="45"/>
      <c r="K23" s="38"/>
      <c r="N23" s="1">
        <f t="shared" si="0"/>
        <v>0</v>
      </c>
    </row>
    <row r="24" spans="1:14">
      <c r="A24" s="44"/>
      <c r="B24" s="38"/>
      <c r="C24" s="38"/>
      <c r="D24" s="14"/>
      <c r="H24" s="45"/>
      <c r="I24" s="3"/>
      <c r="K24" s="38"/>
      <c r="N24" s="1">
        <f t="shared" si="0"/>
        <v>0</v>
      </c>
    </row>
    <row r="25" spans="1:14">
      <c r="A25" s="44"/>
      <c r="B25" s="42"/>
      <c r="C25" s="38"/>
      <c r="K25" s="38"/>
      <c r="N25" s="1">
        <f t="shared" si="0"/>
        <v>0</v>
      </c>
    </row>
    <row r="26" spans="1:14">
      <c r="A26" s="44"/>
      <c r="B26" s="38"/>
      <c r="C26" s="38"/>
      <c r="D26" s="14"/>
      <c r="H26" s="45"/>
      <c r="I26" s="3"/>
      <c r="K26" s="38"/>
      <c r="N26" s="1">
        <f t="shared" si="0"/>
        <v>0</v>
      </c>
    </row>
    <row r="27" spans="1:14">
      <c r="A27" s="44"/>
      <c r="B27" s="38"/>
      <c r="C27" s="38"/>
      <c r="K27" s="38"/>
      <c r="N27" s="1">
        <f t="shared" si="0"/>
        <v>0</v>
      </c>
    </row>
    <row r="28" spans="1:14">
      <c r="A28" s="44"/>
      <c r="B28" s="38"/>
      <c r="C28" s="38"/>
      <c r="K28" s="38"/>
      <c r="N28" s="1">
        <f t="shared" si="0"/>
        <v>0</v>
      </c>
    </row>
    <row r="29" spans="1:14">
      <c r="A29" s="44"/>
      <c r="B29" s="38"/>
      <c r="C29" s="38"/>
      <c r="K29" s="38"/>
      <c r="N29" s="1">
        <f t="shared" si="0"/>
        <v>0</v>
      </c>
    </row>
    <row r="30" spans="1:14">
      <c r="A30" s="44"/>
      <c r="B30" s="38"/>
      <c r="C30" s="38"/>
      <c r="K30" s="38"/>
      <c r="N30" s="1">
        <f t="shared" si="0"/>
        <v>0</v>
      </c>
    </row>
    <row r="31" spans="1:14">
      <c r="A31" s="44"/>
      <c r="B31" s="38"/>
      <c r="C31" s="38"/>
      <c r="K31" s="38"/>
      <c r="N31" s="1">
        <f t="shared" si="0"/>
        <v>0</v>
      </c>
    </row>
    <row r="32" spans="1:14">
      <c r="A32" s="44"/>
      <c r="B32" s="38"/>
      <c r="C32" s="38"/>
      <c r="K32" s="38"/>
      <c r="N32" s="1">
        <f t="shared" si="0"/>
        <v>0</v>
      </c>
    </row>
    <row r="33" spans="1:14">
      <c r="A33" s="44"/>
      <c r="B33" s="38"/>
      <c r="C33" s="38"/>
      <c r="K33" s="38"/>
      <c r="N33" s="1">
        <f t="shared" si="0"/>
        <v>0</v>
      </c>
    </row>
    <row r="34" spans="1:14">
      <c r="A34" s="44"/>
      <c r="B34" s="38"/>
      <c r="C34" s="38"/>
      <c r="K34" s="38"/>
      <c r="N34" s="1">
        <f t="shared" si="0"/>
        <v>0</v>
      </c>
    </row>
    <row r="35" spans="1:14">
      <c r="A35" s="44"/>
      <c r="B35" s="38"/>
      <c r="C35" s="38"/>
      <c r="K35" s="38"/>
      <c r="N35" s="1">
        <f t="shared" si="0"/>
        <v>0</v>
      </c>
    </row>
    <row r="36" spans="1:14">
      <c r="A36" s="44"/>
      <c r="B36" s="38"/>
      <c r="C36" s="38"/>
      <c r="K36" s="38"/>
      <c r="N36" s="1">
        <f t="shared" si="0"/>
        <v>0</v>
      </c>
    </row>
    <row r="37" spans="1:14">
      <c r="A37" s="44"/>
      <c r="B37" s="38"/>
      <c r="C37" s="38"/>
      <c r="K37" s="38"/>
      <c r="N37" s="1">
        <f t="shared" si="0"/>
        <v>0</v>
      </c>
    </row>
    <row r="38" spans="1:14">
      <c r="B38" s="38"/>
      <c r="C38" s="38"/>
      <c r="K38" s="38"/>
      <c r="N38" s="1">
        <f t="shared" si="0"/>
        <v>0</v>
      </c>
    </row>
    <row r="39" spans="1:14">
      <c r="B39" s="38"/>
      <c r="C39" s="38"/>
      <c r="K39" s="38"/>
      <c r="N39" s="1">
        <f t="shared" si="0"/>
        <v>0</v>
      </c>
    </row>
    <row r="40" spans="1:14">
      <c r="K40" s="38"/>
      <c r="N40" s="1">
        <f t="shared" si="0"/>
        <v>0</v>
      </c>
    </row>
    <row r="41" spans="1:14">
      <c r="N41" s="1">
        <f t="shared" si="0"/>
        <v>0</v>
      </c>
    </row>
    <row r="42" spans="1:14">
      <c r="N42" s="1">
        <f t="shared" si="0"/>
        <v>0</v>
      </c>
    </row>
    <row r="43" spans="1:14">
      <c r="N43" s="1">
        <f t="shared" si="0"/>
        <v>0</v>
      </c>
    </row>
    <row r="44" spans="1:14">
      <c r="N44" s="1">
        <f t="shared" si="0"/>
        <v>0</v>
      </c>
    </row>
    <row r="45" spans="1:14">
      <c r="N45" s="1">
        <f t="shared" si="0"/>
        <v>0</v>
      </c>
    </row>
    <row r="46" spans="1:14">
      <c r="N46" s="1">
        <f t="shared" si="0"/>
        <v>0</v>
      </c>
    </row>
    <row r="47" spans="1:14">
      <c r="N47" s="1">
        <f t="shared" si="0"/>
        <v>0</v>
      </c>
    </row>
    <row r="48" spans="1:14">
      <c r="N48" s="1">
        <f t="shared" si="0"/>
        <v>0</v>
      </c>
    </row>
    <row r="49" spans="14:14">
      <c r="N49" s="1">
        <f t="shared" si="0"/>
        <v>0</v>
      </c>
    </row>
    <row r="50" spans="14:14">
      <c r="N50" s="1">
        <f t="shared" si="0"/>
        <v>0</v>
      </c>
    </row>
    <row r="51" spans="14:14">
      <c r="N51" s="1">
        <f t="shared" si="0"/>
        <v>0</v>
      </c>
    </row>
    <row r="52" spans="14:14">
      <c r="N52" s="1">
        <f t="shared" si="0"/>
        <v>0</v>
      </c>
    </row>
    <row r="53" spans="14:14">
      <c r="N53" s="1">
        <f t="shared" si="0"/>
        <v>0</v>
      </c>
    </row>
    <row r="54" spans="14:14">
      <c r="N54" s="1">
        <f t="shared" si="0"/>
        <v>0</v>
      </c>
    </row>
    <row r="55" spans="14:14">
      <c r="N55" s="1">
        <f t="shared" si="0"/>
        <v>0</v>
      </c>
    </row>
    <row r="56" spans="14:14">
      <c r="N56" s="1">
        <f t="shared" si="0"/>
        <v>0</v>
      </c>
    </row>
    <row r="57" spans="14:14">
      <c r="N57" s="1">
        <f t="shared" si="0"/>
        <v>0</v>
      </c>
    </row>
    <row r="58" spans="14:14">
      <c r="N58" s="1">
        <f t="shared" si="0"/>
        <v>0</v>
      </c>
    </row>
    <row r="59" spans="14:14">
      <c r="N59" s="1">
        <f t="shared" si="0"/>
        <v>0</v>
      </c>
    </row>
    <row r="60" spans="14:14">
      <c r="N60" s="1">
        <f t="shared" si="0"/>
        <v>0</v>
      </c>
    </row>
    <row r="61" spans="14:14">
      <c r="N61" s="1">
        <f t="shared" si="0"/>
        <v>0</v>
      </c>
    </row>
    <row r="62" spans="14:14">
      <c r="N62" s="1">
        <f t="shared" si="0"/>
        <v>0</v>
      </c>
    </row>
    <row r="63" spans="14:14">
      <c r="N63" s="1">
        <f t="shared" si="0"/>
        <v>0</v>
      </c>
    </row>
    <row r="64" spans="14:14">
      <c r="N64" s="1">
        <f t="shared" si="0"/>
        <v>0</v>
      </c>
    </row>
    <row r="65" spans="14:14">
      <c r="N65" s="1">
        <f t="shared" si="0"/>
        <v>0</v>
      </c>
    </row>
    <row r="66" spans="14:14">
      <c r="N66" s="1">
        <f t="shared" si="0"/>
        <v>0</v>
      </c>
    </row>
    <row r="67" spans="14:14">
      <c r="N67" s="1">
        <f t="shared" si="0"/>
        <v>0</v>
      </c>
    </row>
    <row r="68" spans="14:14">
      <c r="N68" s="1">
        <f t="shared" ref="N68:N131" si="1">IF(K68="yes",1,0)</f>
        <v>0</v>
      </c>
    </row>
    <row r="69" spans="14:14">
      <c r="N69" s="1">
        <f t="shared" si="1"/>
        <v>0</v>
      </c>
    </row>
    <row r="70" spans="14:14">
      <c r="N70" s="1">
        <f t="shared" si="1"/>
        <v>0</v>
      </c>
    </row>
    <row r="71" spans="14:14">
      <c r="N71" s="1">
        <f t="shared" si="1"/>
        <v>0</v>
      </c>
    </row>
    <row r="72" spans="14:14">
      <c r="N72" s="1">
        <f t="shared" si="1"/>
        <v>0</v>
      </c>
    </row>
    <row r="73" spans="14:14">
      <c r="N73" s="1">
        <f t="shared" si="1"/>
        <v>0</v>
      </c>
    </row>
    <row r="74" spans="14:14">
      <c r="N74" s="1">
        <f t="shared" si="1"/>
        <v>0</v>
      </c>
    </row>
    <row r="75" spans="14:14">
      <c r="N75" s="1">
        <f t="shared" si="1"/>
        <v>0</v>
      </c>
    </row>
    <row r="76" spans="14:14">
      <c r="N76" s="1">
        <f t="shared" si="1"/>
        <v>0</v>
      </c>
    </row>
    <row r="77" spans="14:14">
      <c r="N77" s="1">
        <f t="shared" si="1"/>
        <v>0</v>
      </c>
    </row>
    <row r="78" spans="14:14">
      <c r="N78" s="1">
        <f t="shared" si="1"/>
        <v>0</v>
      </c>
    </row>
    <row r="79" spans="14:14">
      <c r="N79" s="1">
        <f t="shared" si="1"/>
        <v>0</v>
      </c>
    </row>
    <row r="80" spans="14:14">
      <c r="N80" s="1">
        <f t="shared" si="1"/>
        <v>0</v>
      </c>
    </row>
    <row r="81" spans="14:14">
      <c r="N81" s="1">
        <f t="shared" si="1"/>
        <v>0</v>
      </c>
    </row>
    <row r="82" spans="14:14">
      <c r="N82" s="1">
        <f t="shared" si="1"/>
        <v>0</v>
      </c>
    </row>
    <row r="83" spans="14:14">
      <c r="N83" s="1">
        <f t="shared" si="1"/>
        <v>0</v>
      </c>
    </row>
    <row r="84" spans="14:14">
      <c r="N84" s="1">
        <f t="shared" si="1"/>
        <v>0</v>
      </c>
    </row>
    <row r="85" spans="14:14">
      <c r="N85" s="1">
        <f t="shared" si="1"/>
        <v>0</v>
      </c>
    </row>
    <row r="86" spans="14:14">
      <c r="N86" s="1">
        <f t="shared" si="1"/>
        <v>0</v>
      </c>
    </row>
    <row r="87" spans="14:14">
      <c r="N87" s="1">
        <f t="shared" si="1"/>
        <v>0</v>
      </c>
    </row>
    <row r="88" spans="14:14">
      <c r="N88" s="1">
        <f t="shared" si="1"/>
        <v>0</v>
      </c>
    </row>
    <row r="89" spans="14:14">
      <c r="N89" s="1">
        <f t="shared" si="1"/>
        <v>0</v>
      </c>
    </row>
    <row r="90" spans="14:14">
      <c r="N90" s="1">
        <f t="shared" si="1"/>
        <v>0</v>
      </c>
    </row>
    <row r="91" spans="14:14">
      <c r="N91" s="1">
        <f t="shared" si="1"/>
        <v>0</v>
      </c>
    </row>
    <row r="92" spans="14:14">
      <c r="N92" s="1">
        <f t="shared" si="1"/>
        <v>0</v>
      </c>
    </row>
    <row r="93" spans="14:14">
      <c r="N93" s="1">
        <f t="shared" si="1"/>
        <v>0</v>
      </c>
    </row>
    <row r="94" spans="14:14">
      <c r="N94" s="1">
        <f t="shared" si="1"/>
        <v>0</v>
      </c>
    </row>
    <row r="95" spans="14:14">
      <c r="N95" s="1">
        <f t="shared" si="1"/>
        <v>0</v>
      </c>
    </row>
    <row r="96" spans="14:14">
      <c r="N96" s="1">
        <f t="shared" si="1"/>
        <v>0</v>
      </c>
    </row>
    <row r="97" spans="14:14">
      <c r="N97" s="1">
        <f t="shared" si="1"/>
        <v>0</v>
      </c>
    </row>
    <row r="98" spans="14:14">
      <c r="N98" s="1">
        <f t="shared" si="1"/>
        <v>0</v>
      </c>
    </row>
    <row r="99" spans="14:14">
      <c r="N99" s="1">
        <f t="shared" si="1"/>
        <v>0</v>
      </c>
    </row>
    <row r="100" spans="14:14">
      <c r="N100" s="1">
        <f t="shared" si="1"/>
        <v>0</v>
      </c>
    </row>
    <row r="101" spans="14:14">
      <c r="N101" s="1">
        <f t="shared" si="1"/>
        <v>0</v>
      </c>
    </row>
    <row r="102" spans="14:14">
      <c r="N102" s="1">
        <f t="shared" si="1"/>
        <v>0</v>
      </c>
    </row>
    <row r="103" spans="14:14">
      <c r="N103" s="1">
        <f t="shared" si="1"/>
        <v>0</v>
      </c>
    </row>
    <row r="104" spans="14:14">
      <c r="N104" s="1">
        <f t="shared" si="1"/>
        <v>0</v>
      </c>
    </row>
    <row r="105" spans="14:14">
      <c r="N105" s="1">
        <f t="shared" si="1"/>
        <v>0</v>
      </c>
    </row>
    <row r="106" spans="14:14">
      <c r="N106" s="1">
        <f t="shared" si="1"/>
        <v>0</v>
      </c>
    </row>
    <row r="107" spans="14:14">
      <c r="N107" s="1">
        <f t="shared" si="1"/>
        <v>0</v>
      </c>
    </row>
    <row r="108" spans="14:14">
      <c r="N108" s="1">
        <f t="shared" si="1"/>
        <v>0</v>
      </c>
    </row>
    <row r="109" spans="14:14">
      <c r="N109" s="1">
        <f t="shared" si="1"/>
        <v>0</v>
      </c>
    </row>
    <row r="110" spans="14:14">
      <c r="N110" s="1">
        <f t="shared" si="1"/>
        <v>0</v>
      </c>
    </row>
    <row r="111" spans="14:14">
      <c r="N111" s="1">
        <f t="shared" si="1"/>
        <v>0</v>
      </c>
    </row>
    <row r="112" spans="14:14">
      <c r="N112" s="1">
        <f t="shared" si="1"/>
        <v>0</v>
      </c>
    </row>
    <row r="113" spans="14:14">
      <c r="N113" s="1">
        <f t="shared" si="1"/>
        <v>0</v>
      </c>
    </row>
    <row r="114" spans="14:14">
      <c r="N114" s="1">
        <f t="shared" si="1"/>
        <v>0</v>
      </c>
    </row>
    <row r="115" spans="14:14">
      <c r="N115" s="1">
        <f t="shared" si="1"/>
        <v>0</v>
      </c>
    </row>
    <row r="116" spans="14:14">
      <c r="N116" s="1">
        <f t="shared" si="1"/>
        <v>0</v>
      </c>
    </row>
    <row r="117" spans="14:14">
      <c r="N117" s="1">
        <f t="shared" si="1"/>
        <v>0</v>
      </c>
    </row>
    <row r="118" spans="14:14">
      <c r="N118" s="1">
        <f t="shared" si="1"/>
        <v>0</v>
      </c>
    </row>
    <row r="119" spans="14:14">
      <c r="N119" s="1">
        <f t="shared" si="1"/>
        <v>0</v>
      </c>
    </row>
    <row r="120" spans="14:14">
      <c r="N120" s="1">
        <f t="shared" si="1"/>
        <v>0</v>
      </c>
    </row>
    <row r="121" spans="14:14">
      <c r="N121" s="1">
        <f t="shared" si="1"/>
        <v>0</v>
      </c>
    </row>
    <row r="122" spans="14:14">
      <c r="N122" s="1">
        <f t="shared" si="1"/>
        <v>0</v>
      </c>
    </row>
    <row r="123" spans="14:14">
      <c r="N123" s="1">
        <f t="shared" si="1"/>
        <v>0</v>
      </c>
    </row>
    <row r="124" spans="14:14">
      <c r="N124" s="1">
        <f t="shared" si="1"/>
        <v>0</v>
      </c>
    </row>
    <row r="125" spans="14:14">
      <c r="N125" s="1">
        <f t="shared" si="1"/>
        <v>0</v>
      </c>
    </row>
    <row r="126" spans="14:14">
      <c r="N126" s="1">
        <f t="shared" si="1"/>
        <v>0</v>
      </c>
    </row>
    <row r="127" spans="14:14">
      <c r="N127" s="1">
        <f t="shared" si="1"/>
        <v>0</v>
      </c>
    </row>
    <row r="128" spans="14:14">
      <c r="N128" s="1">
        <f t="shared" si="1"/>
        <v>0</v>
      </c>
    </row>
    <row r="129" spans="14:14">
      <c r="N129" s="1">
        <f t="shared" si="1"/>
        <v>0</v>
      </c>
    </row>
    <row r="130" spans="14:14">
      <c r="N130" s="1">
        <f t="shared" si="1"/>
        <v>0</v>
      </c>
    </row>
    <row r="131" spans="14:14">
      <c r="N131" s="1">
        <f t="shared" si="1"/>
        <v>0</v>
      </c>
    </row>
    <row r="132" spans="14:14">
      <c r="N132" s="1">
        <f t="shared" ref="N132:N196" si="2">IF(K132="yes",1,0)</f>
        <v>0</v>
      </c>
    </row>
    <row r="133" spans="14:14">
      <c r="N133" s="1">
        <f t="shared" si="2"/>
        <v>0</v>
      </c>
    </row>
    <row r="134" spans="14:14">
      <c r="N134" s="1">
        <f t="shared" si="2"/>
        <v>0</v>
      </c>
    </row>
    <row r="135" spans="14:14">
      <c r="N135" s="1">
        <f t="shared" si="2"/>
        <v>0</v>
      </c>
    </row>
    <row r="136" spans="14:14">
      <c r="N136" s="1">
        <f t="shared" si="2"/>
        <v>0</v>
      </c>
    </row>
    <row r="137" spans="14:14">
      <c r="N137" s="1">
        <f t="shared" si="2"/>
        <v>0</v>
      </c>
    </row>
    <row r="138" spans="14:14">
      <c r="N138" s="1">
        <f t="shared" si="2"/>
        <v>0</v>
      </c>
    </row>
    <row r="139" spans="14:14">
      <c r="N139" s="1">
        <f t="shared" si="2"/>
        <v>0</v>
      </c>
    </row>
    <row r="140" spans="14:14">
      <c r="N140" s="1">
        <f t="shared" si="2"/>
        <v>0</v>
      </c>
    </row>
    <row r="141" spans="14:14">
      <c r="N141" s="1">
        <f t="shared" si="2"/>
        <v>0</v>
      </c>
    </row>
    <row r="142" spans="14:14">
      <c r="N142" s="1">
        <f t="shared" si="2"/>
        <v>0</v>
      </c>
    </row>
    <row r="143" spans="14:14">
      <c r="N143" s="1">
        <f t="shared" si="2"/>
        <v>0</v>
      </c>
    </row>
    <row r="144" spans="14:14">
      <c r="N144" s="1">
        <f t="shared" si="2"/>
        <v>0</v>
      </c>
    </row>
    <row r="145" spans="14:14">
      <c r="N145" s="1">
        <f t="shared" si="2"/>
        <v>0</v>
      </c>
    </row>
    <row r="146" spans="14:14">
      <c r="N146" s="1">
        <f t="shared" si="2"/>
        <v>0</v>
      </c>
    </row>
    <row r="147" spans="14:14">
      <c r="N147" s="1">
        <f t="shared" si="2"/>
        <v>0</v>
      </c>
    </row>
    <row r="148" spans="14:14">
      <c r="N148" s="1">
        <f t="shared" si="2"/>
        <v>0</v>
      </c>
    </row>
    <row r="149" spans="14:14">
      <c r="N149" s="1">
        <f t="shared" si="2"/>
        <v>0</v>
      </c>
    </row>
    <row r="150" spans="14:14">
      <c r="N150" s="1">
        <f t="shared" si="2"/>
        <v>0</v>
      </c>
    </row>
    <row r="151" spans="14:14">
      <c r="N151" s="1">
        <f t="shared" si="2"/>
        <v>0</v>
      </c>
    </row>
    <row r="152" spans="14:14">
      <c r="N152" s="1">
        <f t="shared" si="2"/>
        <v>0</v>
      </c>
    </row>
    <row r="153" spans="14:14">
      <c r="N153" s="1">
        <f t="shared" si="2"/>
        <v>0</v>
      </c>
    </row>
    <row r="154" spans="14:14">
      <c r="N154" s="1">
        <f t="shared" si="2"/>
        <v>0</v>
      </c>
    </row>
    <row r="155" spans="14:14">
      <c r="N155" s="1">
        <f t="shared" si="2"/>
        <v>0</v>
      </c>
    </row>
    <row r="156" spans="14:14">
      <c r="N156" s="1">
        <f t="shared" si="2"/>
        <v>0</v>
      </c>
    </row>
    <row r="157" spans="14:14">
      <c r="N157" s="1">
        <f t="shared" si="2"/>
        <v>0</v>
      </c>
    </row>
    <row r="158" spans="14:14">
      <c r="N158" s="1">
        <f t="shared" si="2"/>
        <v>0</v>
      </c>
    </row>
    <row r="159" spans="14:14">
      <c r="N159" s="1">
        <f t="shared" si="2"/>
        <v>0</v>
      </c>
    </row>
    <row r="160" spans="14:14">
      <c r="N160" s="1">
        <f t="shared" si="2"/>
        <v>0</v>
      </c>
    </row>
    <row r="161" spans="14:14">
      <c r="N161" s="1">
        <f t="shared" si="2"/>
        <v>0</v>
      </c>
    </row>
    <row r="162" spans="14:14">
      <c r="N162" s="1">
        <f t="shared" si="2"/>
        <v>0</v>
      </c>
    </row>
    <row r="163" spans="14:14">
      <c r="N163" s="1">
        <f t="shared" si="2"/>
        <v>0</v>
      </c>
    </row>
    <row r="164" spans="14:14">
      <c r="N164" s="1">
        <f t="shared" si="2"/>
        <v>0</v>
      </c>
    </row>
    <row r="165" spans="14:14">
      <c r="N165" s="1">
        <f t="shared" si="2"/>
        <v>0</v>
      </c>
    </row>
    <row r="166" spans="14:14">
      <c r="N166" s="1">
        <f t="shared" si="2"/>
        <v>0</v>
      </c>
    </row>
    <row r="167" spans="14:14">
      <c r="N167" s="1">
        <f t="shared" si="2"/>
        <v>0</v>
      </c>
    </row>
    <row r="168" spans="14:14">
      <c r="N168" s="1">
        <f t="shared" si="2"/>
        <v>0</v>
      </c>
    </row>
    <row r="169" spans="14:14">
      <c r="N169" s="1">
        <f t="shared" si="2"/>
        <v>0</v>
      </c>
    </row>
    <row r="170" spans="14:14">
      <c r="N170" s="1">
        <f t="shared" si="2"/>
        <v>0</v>
      </c>
    </row>
    <row r="171" spans="14:14">
      <c r="N171" s="1">
        <f t="shared" si="2"/>
        <v>0</v>
      </c>
    </row>
    <row r="172" spans="14:14">
      <c r="N172" s="1">
        <f t="shared" si="2"/>
        <v>0</v>
      </c>
    </row>
    <row r="173" spans="14:14">
      <c r="N173" s="1">
        <f t="shared" si="2"/>
        <v>0</v>
      </c>
    </row>
    <row r="174" spans="14:14">
      <c r="N174" s="1">
        <f t="shared" si="2"/>
        <v>0</v>
      </c>
    </row>
    <row r="175" spans="14:14">
      <c r="N175" s="1">
        <f t="shared" si="2"/>
        <v>0</v>
      </c>
    </row>
    <row r="176" spans="14:14">
      <c r="N176" s="1">
        <f t="shared" si="2"/>
        <v>0</v>
      </c>
    </row>
    <row r="177" spans="14:14">
      <c r="N177" s="1">
        <f t="shared" si="2"/>
        <v>0</v>
      </c>
    </row>
    <row r="178" spans="14:14">
      <c r="N178" s="1">
        <f t="shared" si="2"/>
        <v>0</v>
      </c>
    </row>
    <row r="179" spans="14:14">
      <c r="N179" s="1">
        <f t="shared" si="2"/>
        <v>0</v>
      </c>
    </row>
    <row r="180" spans="14:14">
      <c r="N180" s="1">
        <f t="shared" si="2"/>
        <v>0</v>
      </c>
    </row>
    <row r="181" spans="14:14">
      <c r="N181" s="1">
        <f t="shared" si="2"/>
        <v>0</v>
      </c>
    </row>
    <row r="182" spans="14:14">
      <c r="N182" s="1">
        <f t="shared" si="2"/>
        <v>0</v>
      </c>
    </row>
    <row r="183" spans="14:14">
      <c r="N183" s="1">
        <f t="shared" si="2"/>
        <v>0</v>
      </c>
    </row>
    <row r="184" spans="14:14">
      <c r="N184" s="1">
        <f t="shared" si="2"/>
        <v>0</v>
      </c>
    </row>
    <row r="185" spans="14:14">
      <c r="N185" s="1">
        <f t="shared" si="2"/>
        <v>0</v>
      </c>
    </row>
    <row r="186" spans="14:14">
      <c r="N186" s="1">
        <f t="shared" si="2"/>
        <v>0</v>
      </c>
    </row>
    <row r="187" spans="14:14">
      <c r="N187" s="1">
        <f t="shared" si="2"/>
        <v>0</v>
      </c>
    </row>
    <row r="188" spans="14:14">
      <c r="N188" s="1">
        <f t="shared" si="2"/>
        <v>0</v>
      </c>
    </row>
    <row r="189" spans="14:14">
      <c r="N189" s="1">
        <f t="shared" si="2"/>
        <v>0</v>
      </c>
    </row>
    <row r="190" spans="14:14">
      <c r="N190" s="1">
        <f t="shared" si="2"/>
        <v>0</v>
      </c>
    </row>
    <row r="191" spans="14:14">
      <c r="N191" s="1">
        <f t="shared" si="2"/>
        <v>0</v>
      </c>
    </row>
    <row r="192" spans="14:14">
      <c r="N192" s="1">
        <f t="shared" si="2"/>
        <v>0</v>
      </c>
    </row>
    <row r="193" spans="14:14">
      <c r="N193" s="1">
        <f t="shared" si="2"/>
        <v>0</v>
      </c>
    </row>
    <row r="194" spans="14:14">
      <c r="N194" s="1">
        <f t="shared" si="2"/>
        <v>0</v>
      </c>
    </row>
    <row r="195" spans="14:14">
      <c r="N195" s="1">
        <f t="shared" si="2"/>
        <v>0</v>
      </c>
    </row>
    <row r="196" spans="14:14">
      <c r="N196" s="1">
        <f t="shared" si="2"/>
        <v>0</v>
      </c>
    </row>
    <row r="197" spans="14:14">
      <c r="N197" s="1">
        <f t="shared" ref="N197:N222" si="3">IF(K197="yes",1,0)</f>
        <v>0</v>
      </c>
    </row>
    <row r="198" spans="14:14">
      <c r="N198" s="1">
        <f t="shared" si="3"/>
        <v>0</v>
      </c>
    </row>
    <row r="199" spans="14:14">
      <c r="N199" s="1">
        <f t="shared" si="3"/>
        <v>0</v>
      </c>
    </row>
    <row r="200" spans="14:14">
      <c r="N200" s="1">
        <f t="shared" si="3"/>
        <v>0</v>
      </c>
    </row>
    <row r="201" spans="14:14">
      <c r="N201" s="1">
        <f t="shared" si="3"/>
        <v>0</v>
      </c>
    </row>
    <row r="202" spans="14:14">
      <c r="N202" s="1">
        <f t="shared" si="3"/>
        <v>0</v>
      </c>
    </row>
    <row r="203" spans="14:14">
      <c r="N203" s="1">
        <f t="shared" si="3"/>
        <v>0</v>
      </c>
    </row>
    <row r="204" spans="14:14">
      <c r="N204" s="1">
        <f t="shared" si="3"/>
        <v>0</v>
      </c>
    </row>
    <row r="205" spans="14:14">
      <c r="N205" s="1">
        <f t="shared" si="3"/>
        <v>0</v>
      </c>
    </row>
    <row r="206" spans="14:14">
      <c r="N206" s="1">
        <f t="shared" si="3"/>
        <v>0</v>
      </c>
    </row>
    <row r="207" spans="14:14">
      <c r="N207" s="1">
        <f t="shared" si="3"/>
        <v>0</v>
      </c>
    </row>
    <row r="208" spans="14:14">
      <c r="N208" s="1">
        <f t="shared" si="3"/>
        <v>0</v>
      </c>
    </row>
    <row r="209" spans="14:14">
      <c r="N209" s="1">
        <f t="shared" si="3"/>
        <v>0</v>
      </c>
    </row>
    <row r="210" spans="14:14">
      <c r="N210" s="1">
        <f t="shared" si="3"/>
        <v>0</v>
      </c>
    </row>
    <row r="211" spans="14:14">
      <c r="N211" s="1">
        <f t="shared" si="3"/>
        <v>0</v>
      </c>
    </row>
    <row r="212" spans="14:14">
      <c r="N212" s="1">
        <f t="shared" si="3"/>
        <v>0</v>
      </c>
    </row>
    <row r="213" spans="14:14">
      <c r="N213" s="1">
        <f t="shared" si="3"/>
        <v>0</v>
      </c>
    </row>
    <row r="214" spans="14:14">
      <c r="N214" s="1">
        <f t="shared" si="3"/>
        <v>0</v>
      </c>
    </row>
    <row r="215" spans="14:14">
      <c r="N215" s="1">
        <f t="shared" si="3"/>
        <v>0</v>
      </c>
    </row>
    <row r="216" spans="14:14">
      <c r="N216" s="1">
        <f t="shared" si="3"/>
        <v>0</v>
      </c>
    </row>
    <row r="217" spans="14:14">
      <c r="N217" s="1">
        <f t="shared" si="3"/>
        <v>0</v>
      </c>
    </row>
    <row r="218" spans="14:14">
      <c r="N218" s="1">
        <f t="shared" si="3"/>
        <v>0</v>
      </c>
    </row>
    <row r="219" spans="14:14">
      <c r="N219" s="1">
        <f t="shared" si="3"/>
        <v>0</v>
      </c>
    </row>
    <row r="220" spans="14:14">
      <c r="N220" s="1">
        <f t="shared" si="3"/>
        <v>0</v>
      </c>
    </row>
    <row r="221" spans="14:14">
      <c r="N221" s="1">
        <f t="shared" si="3"/>
        <v>0</v>
      </c>
    </row>
    <row r="222" spans="14:14">
      <c r="N222" s="1">
        <f t="shared" si="3"/>
        <v>0</v>
      </c>
    </row>
  </sheetData>
  <hyperlinks>
    <hyperlink ref="A1" location="'QUICK LINK'!A1" display="QUICK LINK" xr:uid="{5B33251E-207F-4820-8C3C-8AC742F1DAFA}"/>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MJ222"/>
  <sheetViews>
    <sheetView workbookViewId="0">
      <pane xSplit="3" ySplit="1" topLeftCell="D2" activePane="bottomRight" state="frozen"/>
      <selection pane="topRight"/>
      <selection pane="bottomLeft"/>
      <selection pane="bottomRight"/>
    </sheetView>
  </sheetViews>
  <sheetFormatPr defaultRowHeight="15"/>
  <cols>
    <col min="1" max="1" width="5.625" style="6" customWidth="1"/>
    <col min="2" max="2" width="5.625" style="1" customWidth="1"/>
    <col min="3" max="3" width="6.375" style="2" customWidth="1"/>
    <col min="4" max="4" width="18.5" style="1" customWidth="1"/>
    <col min="5" max="5" width="88" style="1" customWidth="1"/>
    <col min="6" max="6" width="24" style="1" customWidth="1"/>
    <col min="7" max="7" width="7.625" style="1" customWidth="1"/>
    <col min="8" max="8" width="20.5" style="2" customWidth="1"/>
    <col min="9" max="1023" width="8.5" style="1" customWidth="1"/>
    <col min="1024" max="1024" width="9.125" style="1" customWidth="1"/>
    <col min="1025" max="1025" width="9" customWidth="1"/>
  </cols>
  <sheetData>
    <row r="1" spans="1:14" ht="29.25" customHeight="1">
      <c r="A1" s="101" t="s">
        <v>3663</v>
      </c>
      <c r="B1" s="40" t="s">
        <v>0</v>
      </c>
      <c r="C1" s="40" t="s">
        <v>1</v>
      </c>
      <c r="D1" s="40" t="s">
        <v>2</v>
      </c>
      <c r="E1" s="40" t="s">
        <v>3</v>
      </c>
      <c r="F1" s="40" t="s">
        <v>4</v>
      </c>
      <c r="G1" s="77" t="s">
        <v>5</v>
      </c>
      <c r="H1" s="75" t="s">
        <v>3644</v>
      </c>
      <c r="I1" s="77" t="s">
        <v>6</v>
      </c>
      <c r="J1" s="74" t="s">
        <v>3643</v>
      </c>
      <c r="K1" s="78" t="s">
        <v>3646</v>
      </c>
      <c r="L1" s="77" t="s">
        <v>7</v>
      </c>
      <c r="M1" s="102">
        <f>COUNT(C2:C200)</f>
        <v>17</v>
      </c>
      <c r="N1" s="102">
        <f>SUM(N2:N195)</f>
        <v>0</v>
      </c>
    </row>
    <row r="2" spans="1:14">
      <c r="A2" s="14"/>
      <c r="B2" s="1" t="s">
        <v>730</v>
      </c>
      <c r="C2" s="2">
        <v>1</v>
      </c>
      <c r="D2" s="1" t="s">
        <v>731</v>
      </c>
      <c r="E2" s="1" t="s">
        <v>732</v>
      </c>
      <c r="F2" s="1" t="s">
        <v>331</v>
      </c>
      <c r="H2" s="14" t="s">
        <v>733</v>
      </c>
      <c r="N2" s="1">
        <f>IF(K2="yes",1,0)</f>
        <v>0</v>
      </c>
    </row>
    <row r="3" spans="1:14">
      <c r="A3" s="14"/>
      <c r="B3" s="1" t="s">
        <v>730</v>
      </c>
      <c r="C3" s="2">
        <v>2</v>
      </c>
      <c r="D3" s="1" t="s">
        <v>731</v>
      </c>
      <c r="E3" s="1" t="s">
        <v>734</v>
      </c>
      <c r="F3" s="1" t="s">
        <v>331</v>
      </c>
      <c r="H3" s="14" t="s">
        <v>735</v>
      </c>
      <c r="N3" s="1">
        <f>IF(K3="yes",1,0)</f>
        <v>0</v>
      </c>
    </row>
    <row r="4" spans="1:14">
      <c r="A4" s="14"/>
      <c r="B4" s="1" t="s">
        <v>730</v>
      </c>
      <c r="C4" s="2">
        <v>3</v>
      </c>
      <c r="D4" s="1" t="s">
        <v>731</v>
      </c>
      <c r="E4" s="1" t="s">
        <v>736</v>
      </c>
      <c r="F4" s="1" t="s">
        <v>331</v>
      </c>
      <c r="H4" s="14" t="s">
        <v>737</v>
      </c>
      <c r="N4" s="1">
        <f t="shared" ref="N4:N67" si="0">IF(K4="yes",1,0)</f>
        <v>0</v>
      </c>
    </row>
    <row r="5" spans="1:14">
      <c r="A5" s="14"/>
      <c r="B5" s="1" t="s">
        <v>730</v>
      </c>
      <c r="C5" s="2">
        <v>4</v>
      </c>
      <c r="D5" s="1" t="s">
        <v>731</v>
      </c>
      <c r="E5" s="1" t="s">
        <v>738</v>
      </c>
      <c r="F5" s="1" t="s">
        <v>331</v>
      </c>
      <c r="H5" s="14" t="s">
        <v>739</v>
      </c>
      <c r="N5" s="1">
        <f t="shared" si="0"/>
        <v>0</v>
      </c>
    </row>
    <row r="6" spans="1:14">
      <c r="A6" s="14"/>
      <c r="B6" s="1" t="s">
        <v>730</v>
      </c>
      <c r="C6" s="2">
        <v>5</v>
      </c>
      <c r="D6" s="1" t="s">
        <v>731</v>
      </c>
      <c r="E6" s="1" t="s">
        <v>740</v>
      </c>
      <c r="F6" s="1" t="s">
        <v>331</v>
      </c>
      <c r="H6" s="14" t="s">
        <v>739</v>
      </c>
      <c r="N6" s="1">
        <f t="shared" si="0"/>
        <v>0</v>
      </c>
    </row>
    <row r="7" spans="1:14">
      <c r="A7" s="14"/>
      <c r="B7" s="1" t="s">
        <v>730</v>
      </c>
      <c r="C7" s="2">
        <v>6</v>
      </c>
      <c r="D7" s="1" t="s">
        <v>731</v>
      </c>
      <c r="E7" s="1" t="s">
        <v>16</v>
      </c>
      <c r="F7" s="1" t="s">
        <v>331</v>
      </c>
      <c r="H7" s="14" t="s">
        <v>741</v>
      </c>
      <c r="N7" s="1">
        <f t="shared" si="0"/>
        <v>0</v>
      </c>
    </row>
    <row r="8" spans="1:14">
      <c r="A8" s="14"/>
      <c r="B8" s="1" t="s">
        <v>730</v>
      </c>
      <c r="C8" s="2">
        <v>7</v>
      </c>
      <c r="D8" s="1" t="s">
        <v>731</v>
      </c>
      <c r="E8" s="1" t="s">
        <v>742</v>
      </c>
      <c r="F8" s="1" t="s">
        <v>331</v>
      </c>
      <c r="H8" s="14" t="s">
        <v>743</v>
      </c>
      <c r="N8" s="1">
        <f t="shared" si="0"/>
        <v>0</v>
      </c>
    </row>
    <row r="9" spans="1:14">
      <c r="A9" s="14"/>
      <c r="B9" s="1" t="s">
        <v>730</v>
      </c>
      <c r="C9" s="2">
        <v>8</v>
      </c>
      <c r="D9" s="1" t="s">
        <v>731</v>
      </c>
      <c r="E9" s="1" t="s">
        <v>744</v>
      </c>
      <c r="F9" s="1" t="s">
        <v>300</v>
      </c>
      <c r="H9" s="14" t="s">
        <v>741</v>
      </c>
      <c r="N9" s="1">
        <f t="shared" si="0"/>
        <v>0</v>
      </c>
    </row>
    <row r="10" spans="1:14">
      <c r="A10" s="14"/>
      <c r="B10" s="1" t="s">
        <v>730</v>
      </c>
      <c r="C10" s="2">
        <v>9</v>
      </c>
      <c r="D10" s="1" t="s">
        <v>731</v>
      </c>
      <c r="E10" s="1" t="s">
        <v>745</v>
      </c>
      <c r="F10" s="1" t="s">
        <v>331</v>
      </c>
      <c r="H10" s="14" t="s">
        <v>562</v>
      </c>
      <c r="N10" s="1">
        <f t="shared" si="0"/>
        <v>0</v>
      </c>
    </row>
    <row r="11" spans="1:14">
      <c r="A11" s="14"/>
      <c r="B11" s="1" t="s">
        <v>730</v>
      </c>
      <c r="C11" s="2">
        <v>10</v>
      </c>
      <c r="D11" s="1" t="s">
        <v>731</v>
      </c>
      <c r="E11" s="1" t="s">
        <v>746</v>
      </c>
      <c r="F11" s="1" t="s">
        <v>331</v>
      </c>
      <c r="H11" s="14" t="s">
        <v>747</v>
      </c>
      <c r="N11" s="1">
        <f t="shared" si="0"/>
        <v>0</v>
      </c>
    </row>
    <row r="12" spans="1:14">
      <c r="A12" s="14"/>
      <c r="B12" s="1" t="s">
        <v>730</v>
      </c>
      <c r="C12" s="2">
        <v>11</v>
      </c>
      <c r="D12" s="1" t="s">
        <v>731</v>
      </c>
      <c r="E12" s="1" t="s">
        <v>748</v>
      </c>
      <c r="F12" s="1" t="s">
        <v>749</v>
      </c>
      <c r="H12" s="14" t="s">
        <v>562</v>
      </c>
      <c r="N12" s="1">
        <f t="shared" si="0"/>
        <v>0</v>
      </c>
    </row>
    <row r="13" spans="1:14">
      <c r="A13" s="14"/>
      <c r="B13" s="1" t="s">
        <v>730</v>
      </c>
      <c r="C13" s="2">
        <v>12</v>
      </c>
      <c r="D13" s="1" t="s">
        <v>731</v>
      </c>
      <c r="E13" s="1" t="s">
        <v>750</v>
      </c>
      <c r="F13" s="1" t="s">
        <v>31</v>
      </c>
      <c r="H13" s="14" t="s">
        <v>751</v>
      </c>
      <c r="N13" s="1">
        <f t="shared" si="0"/>
        <v>0</v>
      </c>
    </row>
    <row r="14" spans="1:14">
      <c r="A14" s="14"/>
      <c r="B14" s="1" t="s">
        <v>730</v>
      </c>
      <c r="C14" s="2">
        <v>13</v>
      </c>
      <c r="D14" s="1" t="s">
        <v>731</v>
      </c>
      <c r="E14" s="1" t="s">
        <v>752</v>
      </c>
      <c r="F14" s="1" t="s">
        <v>331</v>
      </c>
      <c r="H14" s="14" t="s">
        <v>753</v>
      </c>
      <c r="N14" s="1">
        <f t="shared" si="0"/>
        <v>0</v>
      </c>
    </row>
    <row r="15" spans="1:14">
      <c r="A15" s="14"/>
      <c r="B15" s="1" t="s">
        <v>730</v>
      </c>
      <c r="C15" s="2">
        <v>14</v>
      </c>
      <c r="D15" s="1" t="s">
        <v>731</v>
      </c>
      <c r="E15" s="1" t="s">
        <v>754</v>
      </c>
      <c r="F15" s="1" t="s">
        <v>176</v>
      </c>
      <c r="H15" s="45">
        <v>2003</v>
      </c>
      <c r="N15" s="1">
        <f t="shared" si="0"/>
        <v>0</v>
      </c>
    </row>
    <row r="16" spans="1:14">
      <c r="A16" s="14"/>
      <c r="B16" s="2" t="s">
        <v>730</v>
      </c>
      <c r="C16" s="2">
        <v>15</v>
      </c>
      <c r="D16" s="1" t="s">
        <v>731</v>
      </c>
      <c r="E16" s="2" t="s">
        <v>755</v>
      </c>
      <c r="F16" s="1" t="s">
        <v>756</v>
      </c>
      <c r="H16" s="45">
        <v>1986</v>
      </c>
      <c r="N16" s="1">
        <f t="shared" si="0"/>
        <v>0</v>
      </c>
    </row>
    <row r="17" spans="1:14">
      <c r="A17" s="14"/>
      <c r="B17" s="2" t="s">
        <v>730</v>
      </c>
      <c r="C17" s="2">
        <v>16</v>
      </c>
      <c r="D17" s="1" t="s">
        <v>731</v>
      </c>
      <c r="E17" s="2" t="s">
        <v>757</v>
      </c>
      <c r="F17" s="1" t="s">
        <v>758</v>
      </c>
      <c r="H17" s="45"/>
      <c r="N17" s="1">
        <f t="shared" si="0"/>
        <v>0</v>
      </c>
    </row>
    <row r="18" spans="1:14">
      <c r="A18" s="14"/>
      <c r="B18" s="1" t="s">
        <v>730</v>
      </c>
      <c r="C18" s="8" t="s">
        <v>759</v>
      </c>
      <c r="D18" s="14" t="s">
        <v>731</v>
      </c>
      <c r="E18" s="1" t="s">
        <v>760</v>
      </c>
      <c r="F18" s="1" t="s">
        <v>331</v>
      </c>
      <c r="H18" s="2">
        <v>1992</v>
      </c>
      <c r="N18" s="1">
        <f t="shared" si="0"/>
        <v>0</v>
      </c>
    </row>
    <row r="19" spans="1:14">
      <c r="A19" s="14"/>
      <c r="B19" s="1" t="s">
        <v>730</v>
      </c>
      <c r="C19" s="8" t="s">
        <v>761</v>
      </c>
      <c r="D19" s="1" t="s">
        <v>731</v>
      </c>
      <c r="E19" s="1" t="s">
        <v>762</v>
      </c>
      <c r="F19" s="1" t="s">
        <v>331</v>
      </c>
      <c r="H19" s="10">
        <v>33420</v>
      </c>
      <c r="N19" s="1">
        <f t="shared" si="0"/>
        <v>0</v>
      </c>
    </row>
    <row r="20" spans="1:14">
      <c r="A20" s="14"/>
      <c r="B20" s="1" t="s">
        <v>730</v>
      </c>
      <c r="C20" s="8" t="s">
        <v>763</v>
      </c>
      <c r="D20" s="1" t="s">
        <v>731</v>
      </c>
      <c r="E20" s="1" t="s">
        <v>764</v>
      </c>
      <c r="F20" s="1" t="s">
        <v>765</v>
      </c>
      <c r="H20" s="14" t="s">
        <v>766</v>
      </c>
      <c r="N20" s="1">
        <f t="shared" si="0"/>
        <v>0</v>
      </c>
    </row>
    <row r="21" spans="1:14">
      <c r="A21" s="14"/>
      <c r="B21" s="1" t="s">
        <v>730</v>
      </c>
      <c r="C21" s="8" t="s">
        <v>767</v>
      </c>
      <c r="D21" s="1" t="s">
        <v>731</v>
      </c>
      <c r="E21" s="1" t="s">
        <v>768</v>
      </c>
      <c r="F21" s="1" t="s">
        <v>769</v>
      </c>
      <c r="H21" s="2">
        <v>1991</v>
      </c>
      <c r="N21" s="1">
        <f t="shared" si="0"/>
        <v>0</v>
      </c>
    </row>
    <row r="22" spans="1:14">
      <c r="A22" s="14"/>
      <c r="B22" s="1" t="s">
        <v>730</v>
      </c>
      <c r="C22" s="8" t="s">
        <v>770</v>
      </c>
      <c r="D22" s="1" t="s">
        <v>731</v>
      </c>
      <c r="E22" s="1" t="s">
        <v>771</v>
      </c>
      <c r="F22" s="1" t="s">
        <v>331</v>
      </c>
      <c r="H22" s="2">
        <v>1991</v>
      </c>
      <c r="N22" s="1">
        <f t="shared" si="0"/>
        <v>0</v>
      </c>
    </row>
    <row r="23" spans="1:14">
      <c r="A23" s="14"/>
      <c r="B23" s="1" t="s">
        <v>730</v>
      </c>
      <c r="C23" s="8">
        <v>104</v>
      </c>
      <c r="D23" s="1" t="s">
        <v>731</v>
      </c>
      <c r="E23" s="1" t="s">
        <v>772</v>
      </c>
      <c r="F23" s="1" t="s">
        <v>331</v>
      </c>
      <c r="H23" s="14" t="s">
        <v>773</v>
      </c>
      <c r="N23" s="1">
        <f t="shared" si="0"/>
        <v>0</v>
      </c>
    </row>
    <row r="24" spans="1:14">
      <c r="A24" s="14"/>
      <c r="N24" s="1">
        <f t="shared" si="0"/>
        <v>0</v>
      </c>
    </row>
    <row r="25" spans="1:14">
      <c r="A25" s="14"/>
      <c r="N25" s="1">
        <f t="shared" si="0"/>
        <v>0</v>
      </c>
    </row>
    <row r="26" spans="1:14">
      <c r="A26" s="14"/>
      <c r="N26" s="1">
        <f t="shared" si="0"/>
        <v>0</v>
      </c>
    </row>
    <row r="27" spans="1:14">
      <c r="A27" s="14"/>
      <c r="N27" s="1">
        <f t="shared" si="0"/>
        <v>0</v>
      </c>
    </row>
    <row r="28" spans="1:14">
      <c r="A28" s="14"/>
      <c r="N28" s="1">
        <f t="shared" si="0"/>
        <v>0</v>
      </c>
    </row>
    <row r="29" spans="1:14">
      <c r="A29" s="14"/>
      <c r="N29" s="1">
        <f t="shared" si="0"/>
        <v>0</v>
      </c>
    </row>
    <row r="30" spans="1:14">
      <c r="A30" s="14"/>
      <c r="N30" s="1">
        <f t="shared" si="0"/>
        <v>0</v>
      </c>
    </row>
    <row r="31" spans="1:14">
      <c r="A31" s="14"/>
      <c r="N31" s="1">
        <f t="shared" si="0"/>
        <v>0</v>
      </c>
    </row>
    <row r="32" spans="1:14">
      <c r="A32" s="14"/>
      <c r="N32" s="1">
        <f t="shared" si="0"/>
        <v>0</v>
      </c>
    </row>
    <row r="33" spans="1:14">
      <c r="A33" s="14"/>
      <c r="N33" s="1">
        <f t="shared" si="0"/>
        <v>0</v>
      </c>
    </row>
    <row r="34" spans="1:14">
      <c r="A34" s="14"/>
      <c r="N34" s="1">
        <f t="shared" si="0"/>
        <v>0</v>
      </c>
    </row>
    <row r="35" spans="1:14">
      <c r="A35" s="14"/>
      <c r="N35" s="1">
        <f t="shared" si="0"/>
        <v>0</v>
      </c>
    </row>
    <row r="36" spans="1:14">
      <c r="A36" s="14"/>
      <c r="N36" s="1">
        <f t="shared" si="0"/>
        <v>0</v>
      </c>
    </row>
    <row r="37" spans="1:14">
      <c r="A37" s="14"/>
      <c r="N37" s="1">
        <f t="shared" si="0"/>
        <v>0</v>
      </c>
    </row>
    <row r="38" spans="1:14">
      <c r="N38" s="1">
        <f t="shared" si="0"/>
        <v>0</v>
      </c>
    </row>
    <row r="39" spans="1:14">
      <c r="N39" s="1">
        <f t="shared" si="0"/>
        <v>0</v>
      </c>
    </row>
    <row r="40" spans="1:14">
      <c r="N40" s="1">
        <f t="shared" si="0"/>
        <v>0</v>
      </c>
    </row>
    <row r="41" spans="1:14">
      <c r="N41" s="1">
        <f t="shared" si="0"/>
        <v>0</v>
      </c>
    </row>
    <row r="42" spans="1:14">
      <c r="N42" s="1">
        <f t="shared" si="0"/>
        <v>0</v>
      </c>
    </row>
    <row r="43" spans="1:14">
      <c r="N43" s="1">
        <f t="shared" si="0"/>
        <v>0</v>
      </c>
    </row>
    <row r="44" spans="1:14">
      <c r="N44" s="1">
        <f t="shared" si="0"/>
        <v>0</v>
      </c>
    </row>
    <row r="45" spans="1:14">
      <c r="N45" s="1">
        <f t="shared" si="0"/>
        <v>0</v>
      </c>
    </row>
    <row r="46" spans="1:14">
      <c r="N46" s="1">
        <f t="shared" si="0"/>
        <v>0</v>
      </c>
    </row>
    <row r="47" spans="1:14">
      <c r="N47" s="1">
        <f t="shared" si="0"/>
        <v>0</v>
      </c>
    </row>
    <row r="48" spans="1:14">
      <c r="N48" s="1">
        <f t="shared" si="0"/>
        <v>0</v>
      </c>
    </row>
    <row r="49" spans="14:14">
      <c r="N49" s="1">
        <f t="shared" si="0"/>
        <v>0</v>
      </c>
    </row>
    <row r="50" spans="14:14">
      <c r="N50" s="1">
        <f t="shared" si="0"/>
        <v>0</v>
      </c>
    </row>
    <row r="51" spans="14:14">
      <c r="N51" s="1">
        <f t="shared" si="0"/>
        <v>0</v>
      </c>
    </row>
    <row r="52" spans="14:14">
      <c r="N52" s="1">
        <f t="shared" si="0"/>
        <v>0</v>
      </c>
    </row>
    <row r="53" spans="14:14">
      <c r="N53" s="1">
        <f t="shared" si="0"/>
        <v>0</v>
      </c>
    </row>
    <row r="54" spans="14:14">
      <c r="N54" s="1">
        <f t="shared" si="0"/>
        <v>0</v>
      </c>
    </row>
    <row r="55" spans="14:14">
      <c r="N55" s="1">
        <f t="shared" si="0"/>
        <v>0</v>
      </c>
    </row>
    <row r="56" spans="14:14">
      <c r="N56" s="1">
        <f t="shared" si="0"/>
        <v>0</v>
      </c>
    </row>
    <row r="57" spans="14:14">
      <c r="N57" s="1">
        <f t="shared" si="0"/>
        <v>0</v>
      </c>
    </row>
    <row r="58" spans="14:14">
      <c r="N58" s="1">
        <f t="shared" si="0"/>
        <v>0</v>
      </c>
    </row>
    <row r="59" spans="14:14">
      <c r="N59" s="1">
        <f t="shared" si="0"/>
        <v>0</v>
      </c>
    </row>
    <row r="60" spans="14:14">
      <c r="N60" s="1">
        <f t="shared" si="0"/>
        <v>0</v>
      </c>
    </row>
    <row r="61" spans="14:14">
      <c r="N61" s="1">
        <f t="shared" si="0"/>
        <v>0</v>
      </c>
    </row>
    <row r="62" spans="14:14">
      <c r="N62" s="1">
        <f t="shared" si="0"/>
        <v>0</v>
      </c>
    </row>
    <row r="63" spans="14:14">
      <c r="N63" s="1">
        <f t="shared" si="0"/>
        <v>0</v>
      </c>
    </row>
    <row r="64" spans="14:14">
      <c r="N64" s="1">
        <f t="shared" si="0"/>
        <v>0</v>
      </c>
    </row>
    <row r="65" spans="14:14">
      <c r="N65" s="1">
        <f t="shared" si="0"/>
        <v>0</v>
      </c>
    </row>
    <row r="66" spans="14:14">
      <c r="N66" s="1">
        <f t="shared" si="0"/>
        <v>0</v>
      </c>
    </row>
    <row r="67" spans="14:14">
      <c r="N67" s="1">
        <f t="shared" si="0"/>
        <v>0</v>
      </c>
    </row>
    <row r="68" spans="14:14">
      <c r="N68" s="1">
        <f t="shared" ref="N68:N131" si="1">IF(K68="yes",1,0)</f>
        <v>0</v>
      </c>
    </row>
    <row r="69" spans="14:14">
      <c r="N69" s="1">
        <f t="shared" si="1"/>
        <v>0</v>
      </c>
    </row>
    <row r="70" spans="14:14">
      <c r="N70" s="1">
        <f t="shared" si="1"/>
        <v>0</v>
      </c>
    </row>
    <row r="71" spans="14:14">
      <c r="N71" s="1">
        <f t="shared" si="1"/>
        <v>0</v>
      </c>
    </row>
    <row r="72" spans="14:14">
      <c r="N72" s="1">
        <f t="shared" si="1"/>
        <v>0</v>
      </c>
    </row>
    <row r="73" spans="14:14">
      <c r="N73" s="1">
        <f t="shared" si="1"/>
        <v>0</v>
      </c>
    </row>
    <row r="74" spans="14:14">
      <c r="N74" s="1">
        <f t="shared" si="1"/>
        <v>0</v>
      </c>
    </row>
    <row r="75" spans="14:14">
      <c r="N75" s="1">
        <f t="shared" si="1"/>
        <v>0</v>
      </c>
    </row>
    <row r="76" spans="14:14">
      <c r="N76" s="1">
        <f t="shared" si="1"/>
        <v>0</v>
      </c>
    </row>
    <row r="77" spans="14:14">
      <c r="N77" s="1">
        <f t="shared" si="1"/>
        <v>0</v>
      </c>
    </row>
    <row r="78" spans="14:14">
      <c r="N78" s="1">
        <f t="shared" si="1"/>
        <v>0</v>
      </c>
    </row>
    <row r="79" spans="14:14">
      <c r="N79" s="1">
        <f t="shared" si="1"/>
        <v>0</v>
      </c>
    </row>
    <row r="80" spans="14:14">
      <c r="N80" s="1">
        <f t="shared" si="1"/>
        <v>0</v>
      </c>
    </row>
    <row r="81" spans="14:14">
      <c r="N81" s="1">
        <f t="shared" si="1"/>
        <v>0</v>
      </c>
    </row>
    <row r="82" spans="14:14">
      <c r="N82" s="1">
        <f t="shared" si="1"/>
        <v>0</v>
      </c>
    </row>
    <row r="83" spans="14:14">
      <c r="N83" s="1">
        <f t="shared" si="1"/>
        <v>0</v>
      </c>
    </row>
    <row r="84" spans="14:14">
      <c r="N84" s="1">
        <f t="shared" si="1"/>
        <v>0</v>
      </c>
    </row>
    <row r="85" spans="14:14">
      <c r="N85" s="1">
        <f t="shared" si="1"/>
        <v>0</v>
      </c>
    </row>
    <row r="86" spans="14:14">
      <c r="N86" s="1">
        <f t="shared" si="1"/>
        <v>0</v>
      </c>
    </row>
    <row r="87" spans="14:14">
      <c r="N87" s="1">
        <f t="shared" si="1"/>
        <v>0</v>
      </c>
    </row>
    <row r="88" spans="14:14">
      <c r="N88" s="1">
        <f t="shared" si="1"/>
        <v>0</v>
      </c>
    </row>
    <row r="89" spans="14:14">
      <c r="N89" s="1">
        <f t="shared" si="1"/>
        <v>0</v>
      </c>
    </row>
    <row r="90" spans="14:14">
      <c r="N90" s="1">
        <f t="shared" si="1"/>
        <v>0</v>
      </c>
    </row>
    <row r="91" spans="14:14">
      <c r="N91" s="1">
        <f t="shared" si="1"/>
        <v>0</v>
      </c>
    </row>
    <row r="92" spans="14:14">
      <c r="N92" s="1">
        <f t="shared" si="1"/>
        <v>0</v>
      </c>
    </row>
    <row r="93" spans="14:14">
      <c r="N93" s="1">
        <f t="shared" si="1"/>
        <v>0</v>
      </c>
    </row>
    <row r="94" spans="14:14">
      <c r="N94" s="1">
        <f t="shared" si="1"/>
        <v>0</v>
      </c>
    </row>
    <row r="95" spans="14:14">
      <c r="N95" s="1">
        <f t="shared" si="1"/>
        <v>0</v>
      </c>
    </row>
    <row r="96" spans="14:14">
      <c r="N96" s="1">
        <f t="shared" si="1"/>
        <v>0</v>
      </c>
    </row>
    <row r="97" spans="14:14">
      <c r="N97" s="1">
        <f t="shared" si="1"/>
        <v>0</v>
      </c>
    </row>
    <row r="98" spans="14:14">
      <c r="N98" s="1">
        <f t="shared" si="1"/>
        <v>0</v>
      </c>
    </row>
    <row r="99" spans="14:14">
      <c r="N99" s="1">
        <f t="shared" si="1"/>
        <v>0</v>
      </c>
    </row>
    <row r="100" spans="14:14">
      <c r="N100" s="1">
        <f t="shared" si="1"/>
        <v>0</v>
      </c>
    </row>
    <row r="101" spans="14:14">
      <c r="N101" s="1">
        <f t="shared" si="1"/>
        <v>0</v>
      </c>
    </row>
    <row r="102" spans="14:14">
      <c r="N102" s="1">
        <f t="shared" si="1"/>
        <v>0</v>
      </c>
    </row>
    <row r="103" spans="14:14">
      <c r="N103" s="1">
        <f t="shared" si="1"/>
        <v>0</v>
      </c>
    </row>
    <row r="104" spans="14:14">
      <c r="N104" s="1">
        <f t="shared" si="1"/>
        <v>0</v>
      </c>
    </row>
    <row r="105" spans="14:14">
      <c r="N105" s="1">
        <f t="shared" si="1"/>
        <v>0</v>
      </c>
    </row>
    <row r="106" spans="14:14">
      <c r="N106" s="1">
        <f t="shared" si="1"/>
        <v>0</v>
      </c>
    </row>
    <row r="107" spans="14:14">
      <c r="N107" s="1">
        <f t="shared" si="1"/>
        <v>0</v>
      </c>
    </row>
    <row r="108" spans="14:14">
      <c r="N108" s="1">
        <f t="shared" si="1"/>
        <v>0</v>
      </c>
    </row>
    <row r="109" spans="14:14">
      <c r="N109" s="1">
        <f t="shared" si="1"/>
        <v>0</v>
      </c>
    </row>
    <row r="110" spans="14:14">
      <c r="N110" s="1">
        <f t="shared" si="1"/>
        <v>0</v>
      </c>
    </row>
    <row r="111" spans="14:14">
      <c r="N111" s="1">
        <f t="shared" si="1"/>
        <v>0</v>
      </c>
    </row>
    <row r="112" spans="14:14">
      <c r="N112" s="1">
        <f t="shared" si="1"/>
        <v>0</v>
      </c>
    </row>
    <row r="113" spans="14:14">
      <c r="N113" s="1">
        <f t="shared" si="1"/>
        <v>0</v>
      </c>
    </row>
    <row r="114" spans="14:14">
      <c r="N114" s="1">
        <f t="shared" si="1"/>
        <v>0</v>
      </c>
    </row>
    <row r="115" spans="14:14">
      <c r="N115" s="1">
        <f t="shared" si="1"/>
        <v>0</v>
      </c>
    </row>
    <row r="116" spans="14:14">
      <c r="N116" s="1">
        <f t="shared" si="1"/>
        <v>0</v>
      </c>
    </row>
    <row r="117" spans="14:14">
      <c r="N117" s="1">
        <f t="shared" si="1"/>
        <v>0</v>
      </c>
    </row>
    <row r="118" spans="14:14">
      <c r="N118" s="1">
        <f t="shared" si="1"/>
        <v>0</v>
      </c>
    </row>
    <row r="119" spans="14:14">
      <c r="N119" s="1">
        <f t="shared" si="1"/>
        <v>0</v>
      </c>
    </row>
    <row r="120" spans="14:14">
      <c r="N120" s="1">
        <f t="shared" si="1"/>
        <v>0</v>
      </c>
    </row>
    <row r="121" spans="14:14">
      <c r="N121" s="1">
        <f t="shared" si="1"/>
        <v>0</v>
      </c>
    </row>
    <row r="122" spans="14:14">
      <c r="N122" s="1">
        <f t="shared" si="1"/>
        <v>0</v>
      </c>
    </row>
    <row r="123" spans="14:14">
      <c r="N123" s="1">
        <f t="shared" si="1"/>
        <v>0</v>
      </c>
    </row>
    <row r="124" spans="14:14">
      <c r="N124" s="1">
        <f t="shared" si="1"/>
        <v>0</v>
      </c>
    </row>
    <row r="125" spans="14:14">
      <c r="N125" s="1">
        <f t="shared" si="1"/>
        <v>0</v>
      </c>
    </row>
    <row r="126" spans="14:14">
      <c r="N126" s="1">
        <f t="shared" si="1"/>
        <v>0</v>
      </c>
    </row>
    <row r="127" spans="14:14">
      <c r="N127" s="1">
        <f t="shared" si="1"/>
        <v>0</v>
      </c>
    </row>
    <row r="128" spans="14:14">
      <c r="N128" s="1">
        <f t="shared" si="1"/>
        <v>0</v>
      </c>
    </row>
    <row r="129" spans="14:14">
      <c r="N129" s="1">
        <f t="shared" si="1"/>
        <v>0</v>
      </c>
    </row>
    <row r="130" spans="14:14">
      <c r="N130" s="1">
        <f t="shared" si="1"/>
        <v>0</v>
      </c>
    </row>
    <row r="131" spans="14:14">
      <c r="N131" s="1">
        <f t="shared" si="1"/>
        <v>0</v>
      </c>
    </row>
    <row r="132" spans="14:14">
      <c r="N132" s="1">
        <f t="shared" ref="N132:N196" si="2">IF(K132="yes",1,0)</f>
        <v>0</v>
      </c>
    </row>
    <row r="133" spans="14:14">
      <c r="N133" s="1">
        <f t="shared" si="2"/>
        <v>0</v>
      </c>
    </row>
    <row r="134" spans="14:14">
      <c r="N134" s="1">
        <f t="shared" si="2"/>
        <v>0</v>
      </c>
    </row>
    <row r="135" spans="14:14">
      <c r="N135" s="1">
        <f t="shared" si="2"/>
        <v>0</v>
      </c>
    </row>
    <row r="136" spans="14:14">
      <c r="N136" s="1">
        <f t="shared" si="2"/>
        <v>0</v>
      </c>
    </row>
    <row r="137" spans="14:14">
      <c r="N137" s="1">
        <f t="shared" si="2"/>
        <v>0</v>
      </c>
    </row>
    <row r="138" spans="14:14">
      <c r="N138" s="1">
        <f t="shared" si="2"/>
        <v>0</v>
      </c>
    </row>
    <row r="139" spans="14:14">
      <c r="N139" s="1">
        <f t="shared" si="2"/>
        <v>0</v>
      </c>
    </row>
    <row r="140" spans="14:14">
      <c r="N140" s="1">
        <f t="shared" si="2"/>
        <v>0</v>
      </c>
    </row>
    <row r="141" spans="14:14">
      <c r="N141" s="1">
        <f t="shared" si="2"/>
        <v>0</v>
      </c>
    </row>
    <row r="142" spans="14:14">
      <c r="N142" s="1">
        <f t="shared" si="2"/>
        <v>0</v>
      </c>
    </row>
    <row r="143" spans="14:14">
      <c r="N143" s="1">
        <f t="shared" si="2"/>
        <v>0</v>
      </c>
    </row>
    <row r="144" spans="14:14">
      <c r="N144" s="1">
        <f t="shared" si="2"/>
        <v>0</v>
      </c>
    </row>
    <row r="145" spans="14:14">
      <c r="N145" s="1">
        <f t="shared" si="2"/>
        <v>0</v>
      </c>
    </row>
    <row r="146" spans="14:14">
      <c r="N146" s="1">
        <f t="shared" si="2"/>
        <v>0</v>
      </c>
    </row>
    <row r="147" spans="14:14">
      <c r="N147" s="1">
        <f t="shared" si="2"/>
        <v>0</v>
      </c>
    </row>
    <row r="148" spans="14:14">
      <c r="N148" s="1">
        <f t="shared" si="2"/>
        <v>0</v>
      </c>
    </row>
    <row r="149" spans="14:14">
      <c r="N149" s="1">
        <f t="shared" si="2"/>
        <v>0</v>
      </c>
    </row>
    <row r="150" spans="14:14">
      <c r="N150" s="1">
        <f t="shared" si="2"/>
        <v>0</v>
      </c>
    </row>
    <row r="151" spans="14:14">
      <c r="N151" s="1">
        <f t="shared" si="2"/>
        <v>0</v>
      </c>
    </row>
    <row r="152" spans="14:14">
      <c r="N152" s="1">
        <f t="shared" si="2"/>
        <v>0</v>
      </c>
    </row>
    <row r="153" spans="14:14">
      <c r="N153" s="1">
        <f t="shared" si="2"/>
        <v>0</v>
      </c>
    </row>
    <row r="154" spans="14:14">
      <c r="N154" s="1">
        <f t="shared" si="2"/>
        <v>0</v>
      </c>
    </row>
    <row r="155" spans="14:14">
      <c r="N155" s="1">
        <f t="shared" si="2"/>
        <v>0</v>
      </c>
    </row>
    <row r="156" spans="14:14">
      <c r="N156" s="1">
        <f t="shared" si="2"/>
        <v>0</v>
      </c>
    </row>
    <row r="157" spans="14:14">
      <c r="N157" s="1">
        <f t="shared" si="2"/>
        <v>0</v>
      </c>
    </row>
    <row r="158" spans="14:14">
      <c r="N158" s="1">
        <f t="shared" si="2"/>
        <v>0</v>
      </c>
    </row>
    <row r="159" spans="14:14">
      <c r="N159" s="1">
        <f t="shared" si="2"/>
        <v>0</v>
      </c>
    </row>
    <row r="160" spans="14:14">
      <c r="N160" s="1">
        <f t="shared" si="2"/>
        <v>0</v>
      </c>
    </row>
    <row r="161" spans="14:14">
      <c r="N161" s="1">
        <f t="shared" si="2"/>
        <v>0</v>
      </c>
    </row>
    <row r="162" spans="14:14">
      <c r="N162" s="1">
        <f t="shared" si="2"/>
        <v>0</v>
      </c>
    </row>
    <row r="163" spans="14:14">
      <c r="N163" s="1">
        <f t="shared" si="2"/>
        <v>0</v>
      </c>
    </row>
    <row r="164" spans="14:14">
      <c r="N164" s="1">
        <f t="shared" si="2"/>
        <v>0</v>
      </c>
    </row>
    <row r="165" spans="14:14">
      <c r="N165" s="1">
        <f t="shared" si="2"/>
        <v>0</v>
      </c>
    </row>
    <row r="166" spans="14:14">
      <c r="N166" s="1">
        <f t="shared" si="2"/>
        <v>0</v>
      </c>
    </row>
    <row r="167" spans="14:14">
      <c r="N167" s="1">
        <f t="shared" si="2"/>
        <v>0</v>
      </c>
    </row>
    <row r="168" spans="14:14">
      <c r="N168" s="1">
        <f t="shared" si="2"/>
        <v>0</v>
      </c>
    </row>
    <row r="169" spans="14:14">
      <c r="N169" s="1">
        <f t="shared" si="2"/>
        <v>0</v>
      </c>
    </row>
    <row r="170" spans="14:14">
      <c r="N170" s="1">
        <f t="shared" si="2"/>
        <v>0</v>
      </c>
    </row>
    <row r="171" spans="14:14">
      <c r="N171" s="1">
        <f t="shared" si="2"/>
        <v>0</v>
      </c>
    </row>
    <row r="172" spans="14:14">
      <c r="N172" s="1">
        <f t="shared" si="2"/>
        <v>0</v>
      </c>
    </row>
    <row r="173" spans="14:14">
      <c r="N173" s="1">
        <f t="shared" si="2"/>
        <v>0</v>
      </c>
    </row>
    <row r="174" spans="14:14">
      <c r="N174" s="1">
        <f t="shared" si="2"/>
        <v>0</v>
      </c>
    </row>
    <row r="175" spans="14:14">
      <c r="N175" s="1">
        <f t="shared" si="2"/>
        <v>0</v>
      </c>
    </row>
    <row r="176" spans="14:14">
      <c r="N176" s="1">
        <f t="shared" si="2"/>
        <v>0</v>
      </c>
    </row>
    <row r="177" spans="14:14">
      <c r="N177" s="1">
        <f t="shared" si="2"/>
        <v>0</v>
      </c>
    </row>
    <row r="178" spans="14:14">
      <c r="N178" s="1">
        <f t="shared" si="2"/>
        <v>0</v>
      </c>
    </row>
    <row r="179" spans="14:14">
      <c r="N179" s="1">
        <f t="shared" si="2"/>
        <v>0</v>
      </c>
    </row>
    <row r="180" spans="14:14">
      <c r="N180" s="1">
        <f t="shared" si="2"/>
        <v>0</v>
      </c>
    </row>
    <row r="181" spans="14:14">
      <c r="N181" s="1">
        <f t="shared" si="2"/>
        <v>0</v>
      </c>
    </row>
    <row r="182" spans="14:14">
      <c r="N182" s="1">
        <f t="shared" si="2"/>
        <v>0</v>
      </c>
    </row>
    <row r="183" spans="14:14">
      <c r="N183" s="1">
        <f t="shared" si="2"/>
        <v>0</v>
      </c>
    </row>
    <row r="184" spans="14:14">
      <c r="N184" s="1">
        <f t="shared" si="2"/>
        <v>0</v>
      </c>
    </row>
    <row r="185" spans="14:14">
      <c r="N185" s="1">
        <f t="shared" si="2"/>
        <v>0</v>
      </c>
    </row>
    <row r="186" spans="14:14">
      <c r="N186" s="1">
        <f t="shared" si="2"/>
        <v>0</v>
      </c>
    </row>
    <row r="187" spans="14:14">
      <c r="N187" s="1">
        <f t="shared" si="2"/>
        <v>0</v>
      </c>
    </row>
    <row r="188" spans="14:14">
      <c r="N188" s="1">
        <f t="shared" si="2"/>
        <v>0</v>
      </c>
    </row>
    <row r="189" spans="14:14">
      <c r="N189" s="1">
        <f t="shared" si="2"/>
        <v>0</v>
      </c>
    </row>
    <row r="190" spans="14:14">
      <c r="N190" s="1">
        <f t="shared" si="2"/>
        <v>0</v>
      </c>
    </row>
    <row r="191" spans="14:14">
      <c r="N191" s="1">
        <f t="shared" si="2"/>
        <v>0</v>
      </c>
    </row>
    <row r="192" spans="14:14">
      <c r="N192" s="1">
        <f t="shared" si="2"/>
        <v>0</v>
      </c>
    </row>
    <row r="193" spans="14:14">
      <c r="N193" s="1">
        <f t="shared" si="2"/>
        <v>0</v>
      </c>
    </row>
    <row r="194" spans="14:14">
      <c r="N194" s="1">
        <f t="shared" si="2"/>
        <v>0</v>
      </c>
    </row>
    <row r="195" spans="14:14">
      <c r="N195" s="1">
        <f t="shared" si="2"/>
        <v>0</v>
      </c>
    </row>
    <row r="196" spans="14:14">
      <c r="N196" s="1">
        <f t="shared" si="2"/>
        <v>0</v>
      </c>
    </row>
    <row r="197" spans="14:14">
      <c r="N197" s="1">
        <f t="shared" ref="N197:N222" si="3">IF(K197="yes",1,0)</f>
        <v>0</v>
      </c>
    </row>
    <row r="198" spans="14:14">
      <c r="N198" s="1">
        <f t="shared" si="3"/>
        <v>0</v>
      </c>
    </row>
    <row r="199" spans="14:14">
      <c r="N199" s="1">
        <f t="shared" si="3"/>
        <v>0</v>
      </c>
    </row>
    <row r="200" spans="14:14">
      <c r="N200" s="1">
        <f t="shared" si="3"/>
        <v>0</v>
      </c>
    </row>
    <row r="201" spans="14:14">
      <c r="N201" s="1">
        <f t="shared" si="3"/>
        <v>0</v>
      </c>
    </row>
    <row r="202" spans="14:14">
      <c r="N202" s="1">
        <f t="shared" si="3"/>
        <v>0</v>
      </c>
    </row>
    <row r="203" spans="14:14">
      <c r="N203" s="1">
        <f t="shared" si="3"/>
        <v>0</v>
      </c>
    </row>
    <row r="204" spans="14:14">
      <c r="N204" s="1">
        <f t="shared" si="3"/>
        <v>0</v>
      </c>
    </row>
    <row r="205" spans="14:14">
      <c r="N205" s="1">
        <f t="shared" si="3"/>
        <v>0</v>
      </c>
    </row>
    <row r="206" spans="14:14">
      <c r="N206" s="1">
        <f t="shared" si="3"/>
        <v>0</v>
      </c>
    </row>
    <row r="207" spans="14:14">
      <c r="N207" s="1">
        <f t="shared" si="3"/>
        <v>0</v>
      </c>
    </row>
    <row r="208" spans="14:14">
      <c r="N208" s="1">
        <f t="shared" si="3"/>
        <v>0</v>
      </c>
    </row>
    <row r="209" spans="14:14">
      <c r="N209" s="1">
        <f t="shared" si="3"/>
        <v>0</v>
      </c>
    </row>
    <row r="210" spans="14:14">
      <c r="N210" s="1">
        <f t="shared" si="3"/>
        <v>0</v>
      </c>
    </row>
    <row r="211" spans="14:14">
      <c r="N211" s="1">
        <f t="shared" si="3"/>
        <v>0</v>
      </c>
    </row>
    <row r="212" spans="14:14">
      <c r="N212" s="1">
        <f t="shared" si="3"/>
        <v>0</v>
      </c>
    </row>
    <row r="213" spans="14:14">
      <c r="N213" s="1">
        <f t="shared" si="3"/>
        <v>0</v>
      </c>
    </row>
    <row r="214" spans="14:14">
      <c r="N214" s="1">
        <f t="shared" si="3"/>
        <v>0</v>
      </c>
    </row>
    <row r="215" spans="14:14">
      <c r="N215" s="1">
        <f t="shared" si="3"/>
        <v>0</v>
      </c>
    </row>
    <row r="216" spans="14:14">
      <c r="N216" s="1">
        <f t="shared" si="3"/>
        <v>0</v>
      </c>
    </row>
    <row r="217" spans="14:14">
      <c r="N217" s="1">
        <f t="shared" si="3"/>
        <v>0</v>
      </c>
    </row>
    <row r="218" spans="14:14">
      <c r="N218" s="1">
        <f t="shared" si="3"/>
        <v>0</v>
      </c>
    </row>
    <row r="219" spans="14:14">
      <c r="N219" s="1">
        <f t="shared" si="3"/>
        <v>0</v>
      </c>
    </row>
    <row r="220" spans="14:14">
      <c r="N220" s="1">
        <f t="shared" si="3"/>
        <v>0</v>
      </c>
    </row>
    <row r="221" spans="14:14">
      <c r="N221" s="1">
        <f t="shared" si="3"/>
        <v>0</v>
      </c>
    </row>
    <row r="222" spans="14:14">
      <c r="N222" s="1">
        <f t="shared" si="3"/>
        <v>0</v>
      </c>
    </row>
  </sheetData>
  <hyperlinks>
    <hyperlink ref="A1" location="'QUICK LINK'!A1" display="QUICK LINK" xr:uid="{3EB065AC-6A33-4D0B-A1B2-95B20AE0F8F7}"/>
  </hyperlinks>
  <pageMargins left="0.70826771653543308" right="0.70826771653543308" top="2.3228346456692948" bottom="2.3228346456692948" header="1.9291338582677198" footer="1.9291338582677198"/>
  <pageSetup paperSize="0" fitToWidth="0" fitToHeight="0" orientation="landscape" horizontalDpi="0" verticalDpi="0" copies="0"/>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MJ222"/>
  <sheetViews>
    <sheetView workbookViewId="0">
      <pane xSplit="3" ySplit="1" topLeftCell="E11" activePane="bottomRight" state="frozen"/>
      <selection pane="topRight"/>
      <selection pane="bottomLeft"/>
      <selection pane="bottomRight"/>
    </sheetView>
  </sheetViews>
  <sheetFormatPr defaultRowHeight="15"/>
  <cols>
    <col min="1" max="1" width="5.75" style="6" customWidth="1"/>
    <col min="2" max="2" width="6.75" style="1" customWidth="1"/>
    <col min="3" max="3" width="5" style="2" customWidth="1"/>
    <col min="4" max="4" width="29.75" style="1" customWidth="1"/>
    <col min="5" max="5" width="88" style="1" customWidth="1"/>
    <col min="6" max="6" width="17" style="1" customWidth="1"/>
    <col min="7" max="7" width="8.125" style="1" customWidth="1"/>
    <col min="8" max="8" width="11.25" style="2" customWidth="1"/>
    <col min="9" max="9" width="14" style="1" customWidth="1"/>
    <col min="10" max="10" width="10.875" style="1" customWidth="1"/>
    <col min="11" max="11" width="8.5" style="1" customWidth="1"/>
    <col min="12" max="12" width="13.875" style="1" customWidth="1"/>
    <col min="13" max="1023" width="8.5" style="1" customWidth="1"/>
    <col min="1024" max="1024" width="9.125" style="1" customWidth="1"/>
    <col min="1025" max="1025" width="9" customWidth="1"/>
  </cols>
  <sheetData>
    <row r="1" spans="1:14" ht="29.25" customHeight="1">
      <c r="A1" s="101" t="s">
        <v>3663</v>
      </c>
      <c r="B1" s="40" t="s">
        <v>0</v>
      </c>
      <c r="C1" s="40" t="s">
        <v>1</v>
      </c>
      <c r="D1" s="40" t="s">
        <v>2</v>
      </c>
      <c r="E1" s="40" t="s">
        <v>3</v>
      </c>
      <c r="F1" s="40" t="s">
        <v>4</v>
      </c>
      <c r="G1" s="77" t="s">
        <v>5</v>
      </c>
      <c r="H1" s="75" t="s">
        <v>3644</v>
      </c>
      <c r="I1" s="77" t="s">
        <v>6</v>
      </c>
      <c r="J1" s="74" t="s">
        <v>3643</v>
      </c>
      <c r="K1" s="78" t="s">
        <v>3646</v>
      </c>
      <c r="L1" s="77" t="s">
        <v>7</v>
      </c>
      <c r="M1" s="102">
        <f>COUNT(C2:C200)</f>
        <v>17</v>
      </c>
      <c r="N1" s="102">
        <f>SUM(N2:N195)</f>
        <v>0</v>
      </c>
    </row>
    <row r="2" spans="1:14">
      <c r="A2" s="14" t="s">
        <v>19</v>
      </c>
      <c r="B2" s="1" t="s">
        <v>774</v>
      </c>
      <c r="C2" s="2">
        <v>1</v>
      </c>
      <c r="D2" s="1" t="s">
        <v>775</v>
      </c>
      <c r="E2" s="1" t="s">
        <v>776</v>
      </c>
      <c r="F2" s="1" t="s">
        <v>777</v>
      </c>
      <c r="H2" s="57">
        <v>4384</v>
      </c>
      <c r="N2" s="1">
        <f>IF(K2="yes",1,0)</f>
        <v>0</v>
      </c>
    </row>
    <row r="3" spans="1:14">
      <c r="A3" s="14" t="s">
        <v>19</v>
      </c>
      <c r="B3" s="1" t="s">
        <v>774</v>
      </c>
      <c r="C3" s="2">
        <v>2</v>
      </c>
      <c r="D3" s="1" t="s">
        <v>775</v>
      </c>
      <c r="E3" s="1" t="s">
        <v>778</v>
      </c>
      <c r="F3" s="1" t="s">
        <v>779</v>
      </c>
      <c r="H3" s="57">
        <v>4415</v>
      </c>
      <c r="N3" s="1">
        <f>IF(K3="yes",1,0)</f>
        <v>0</v>
      </c>
    </row>
    <row r="4" spans="1:14">
      <c r="A4" s="14" t="s">
        <v>19</v>
      </c>
      <c r="B4" s="1" t="s">
        <v>774</v>
      </c>
      <c r="C4" s="2">
        <v>3</v>
      </c>
      <c r="D4" s="1" t="s">
        <v>775</v>
      </c>
      <c r="E4" s="1" t="s">
        <v>780</v>
      </c>
      <c r="F4" s="1" t="s">
        <v>777</v>
      </c>
      <c r="H4" s="57">
        <v>4444</v>
      </c>
      <c r="N4" s="1">
        <f t="shared" ref="N4:N67" si="0">IF(K4="yes",1,0)</f>
        <v>0</v>
      </c>
    </row>
    <row r="5" spans="1:14">
      <c r="A5" s="14" t="s">
        <v>19</v>
      </c>
      <c r="B5" s="1" t="s">
        <v>774</v>
      </c>
      <c r="C5" s="2">
        <v>4</v>
      </c>
      <c r="D5" s="1" t="s">
        <v>775</v>
      </c>
      <c r="E5" s="1" t="s">
        <v>781</v>
      </c>
      <c r="F5" s="1" t="s">
        <v>777</v>
      </c>
      <c r="H5" s="57">
        <v>4475</v>
      </c>
      <c r="N5" s="1">
        <f t="shared" si="0"/>
        <v>0</v>
      </c>
    </row>
    <row r="6" spans="1:14">
      <c r="A6" s="14" t="s">
        <v>19</v>
      </c>
      <c r="B6" s="1" t="s">
        <v>774</v>
      </c>
      <c r="C6" s="2">
        <v>5</v>
      </c>
      <c r="D6" s="1" t="s">
        <v>775</v>
      </c>
      <c r="E6" s="1" t="s">
        <v>782</v>
      </c>
      <c r="F6" s="1" t="s">
        <v>777</v>
      </c>
      <c r="H6" s="57">
        <v>4505</v>
      </c>
      <c r="N6" s="1">
        <f t="shared" si="0"/>
        <v>0</v>
      </c>
    </row>
    <row r="7" spans="1:14">
      <c r="A7" s="14" t="s">
        <v>19</v>
      </c>
      <c r="B7" s="1" t="s">
        <v>774</v>
      </c>
      <c r="C7" s="2">
        <v>6</v>
      </c>
      <c r="D7" s="1" t="s">
        <v>775</v>
      </c>
      <c r="E7" s="1" t="s">
        <v>16</v>
      </c>
      <c r="F7" s="1" t="s">
        <v>777</v>
      </c>
      <c r="H7" s="57">
        <v>4536</v>
      </c>
      <c r="N7" s="1">
        <f t="shared" si="0"/>
        <v>0</v>
      </c>
    </row>
    <row r="8" spans="1:14" ht="17.25">
      <c r="A8" s="14" t="s">
        <v>19</v>
      </c>
      <c r="B8" s="1" t="s">
        <v>774</v>
      </c>
      <c r="C8" s="2">
        <v>7</v>
      </c>
      <c r="D8" s="1" t="s">
        <v>775</v>
      </c>
      <c r="E8" s="1" t="s">
        <v>3640</v>
      </c>
      <c r="F8" s="1" t="s">
        <v>777</v>
      </c>
      <c r="H8" s="57">
        <v>4566</v>
      </c>
      <c r="N8" s="1">
        <f t="shared" si="0"/>
        <v>0</v>
      </c>
    </row>
    <row r="9" spans="1:14">
      <c r="A9" s="14" t="s">
        <v>19</v>
      </c>
      <c r="B9" s="1" t="s">
        <v>774</v>
      </c>
      <c r="C9" s="2">
        <v>8</v>
      </c>
      <c r="D9" s="1" t="s">
        <v>775</v>
      </c>
      <c r="E9" s="1" t="s">
        <v>783</v>
      </c>
      <c r="F9" s="1" t="s">
        <v>777</v>
      </c>
      <c r="H9" s="2" t="s">
        <v>784</v>
      </c>
      <c r="N9" s="1">
        <f t="shared" si="0"/>
        <v>0</v>
      </c>
    </row>
    <row r="10" spans="1:14">
      <c r="A10" s="14" t="s">
        <v>19</v>
      </c>
      <c r="B10" s="1" t="s">
        <v>774</v>
      </c>
      <c r="C10" s="2">
        <v>9</v>
      </c>
      <c r="D10" s="1" t="s">
        <v>775</v>
      </c>
      <c r="E10" s="1" t="s">
        <v>785</v>
      </c>
      <c r="F10" s="1" t="s">
        <v>777</v>
      </c>
      <c r="H10" s="2">
        <v>1912</v>
      </c>
      <c r="N10" s="1">
        <f t="shared" si="0"/>
        <v>0</v>
      </c>
    </row>
    <row r="11" spans="1:14">
      <c r="A11" s="14"/>
      <c r="B11" s="1" t="s">
        <v>774</v>
      </c>
      <c r="C11" s="2">
        <v>10</v>
      </c>
      <c r="D11" s="1" t="s">
        <v>775</v>
      </c>
      <c r="E11" s="1" t="s">
        <v>786</v>
      </c>
      <c r="F11" s="1" t="s">
        <v>300</v>
      </c>
      <c r="H11" s="2" t="s">
        <v>562</v>
      </c>
      <c r="N11" s="1">
        <f t="shared" si="0"/>
        <v>0</v>
      </c>
    </row>
    <row r="12" spans="1:14">
      <c r="A12" s="14"/>
      <c r="B12" s="1" t="s">
        <v>774</v>
      </c>
      <c r="C12" s="2">
        <v>11</v>
      </c>
      <c r="D12" s="1" t="s">
        <v>775</v>
      </c>
      <c r="E12" s="1" t="s">
        <v>787</v>
      </c>
      <c r="F12" s="1" t="s">
        <v>300</v>
      </c>
      <c r="H12" s="2" t="s">
        <v>788</v>
      </c>
      <c r="N12" s="1">
        <f t="shared" si="0"/>
        <v>0</v>
      </c>
    </row>
    <row r="13" spans="1:14">
      <c r="A13" s="14"/>
      <c r="B13" s="1" t="s">
        <v>774</v>
      </c>
      <c r="C13" s="2">
        <v>12</v>
      </c>
      <c r="D13" s="1" t="s">
        <v>775</v>
      </c>
      <c r="E13" s="1" t="s">
        <v>789</v>
      </c>
      <c r="F13" s="1" t="s">
        <v>790</v>
      </c>
      <c r="H13" s="2">
        <v>1892</v>
      </c>
      <c r="I13" s="1" t="s">
        <v>791</v>
      </c>
      <c r="N13" s="1">
        <f t="shared" si="0"/>
        <v>0</v>
      </c>
    </row>
    <row r="14" spans="1:14">
      <c r="A14" s="14"/>
      <c r="B14" s="1" t="s">
        <v>774</v>
      </c>
      <c r="C14" s="2">
        <v>13</v>
      </c>
      <c r="D14" s="1" t="s">
        <v>775</v>
      </c>
      <c r="E14" s="1" t="s">
        <v>3445</v>
      </c>
      <c r="F14" s="1" t="s">
        <v>168</v>
      </c>
      <c r="H14" s="2" t="s">
        <v>349</v>
      </c>
      <c r="I14" s="1" t="s">
        <v>3447</v>
      </c>
      <c r="N14" s="1">
        <f t="shared" si="0"/>
        <v>0</v>
      </c>
    </row>
    <row r="15" spans="1:14">
      <c r="A15" s="14"/>
      <c r="B15" s="1" t="s">
        <v>774</v>
      </c>
      <c r="C15" s="2">
        <v>14</v>
      </c>
      <c r="D15" s="1" t="s">
        <v>775</v>
      </c>
      <c r="E15" s="1" t="s">
        <v>3451</v>
      </c>
      <c r="F15" s="1" t="s">
        <v>168</v>
      </c>
      <c r="H15" s="2" t="s">
        <v>349</v>
      </c>
      <c r="I15" s="1" t="s">
        <v>3452</v>
      </c>
      <c r="N15" s="1">
        <f t="shared" si="0"/>
        <v>0</v>
      </c>
    </row>
    <row r="16" spans="1:14">
      <c r="A16" s="14"/>
      <c r="B16" s="1" t="s">
        <v>774</v>
      </c>
      <c r="C16" s="2">
        <v>15</v>
      </c>
      <c r="D16" s="1" t="s">
        <v>775</v>
      </c>
      <c r="E16" s="1" t="s">
        <v>3450</v>
      </c>
      <c r="F16" s="1" t="s">
        <v>168</v>
      </c>
      <c r="H16" s="2" t="s">
        <v>349</v>
      </c>
      <c r="I16" s="1" t="s">
        <v>3452</v>
      </c>
      <c r="N16" s="1">
        <f t="shared" si="0"/>
        <v>0</v>
      </c>
    </row>
    <row r="17" spans="1:14">
      <c r="A17" s="14"/>
      <c r="B17" s="1" t="s">
        <v>774</v>
      </c>
      <c r="C17" s="2">
        <v>16</v>
      </c>
      <c r="D17" s="1" t="s">
        <v>775</v>
      </c>
      <c r="E17" s="1" t="s">
        <v>3449</v>
      </c>
      <c r="F17" s="1" t="s">
        <v>168</v>
      </c>
      <c r="H17" s="2" t="s">
        <v>349</v>
      </c>
      <c r="I17" s="1" t="s">
        <v>3452</v>
      </c>
      <c r="N17" s="1">
        <f t="shared" si="0"/>
        <v>0</v>
      </c>
    </row>
    <row r="18" spans="1:14">
      <c r="A18" s="14"/>
      <c r="B18" s="1" t="s">
        <v>774</v>
      </c>
      <c r="C18" s="2">
        <v>17</v>
      </c>
      <c r="E18" s="1" t="s">
        <v>4065</v>
      </c>
      <c r="F18" s="1" t="s">
        <v>779</v>
      </c>
      <c r="H18" s="2" t="s">
        <v>4064</v>
      </c>
      <c r="N18" s="1">
        <f t="shared" si="0"/>
        <v>0</v>
      </c>
    </row>
    <row r="19" spans="1:14">
      <c r="A19" s="14"/>
      <c r="N19" s="1">
        <f t="shared" si="0"/>
        <v>0</v>
      </c>
    </row>
    <row r="20" spans="1:14">
      <c r="A20" s="14"/>
      <c r="N20" s="1">
        <f t="shared" si="0"/>
        <v>0</v>
      </c>
    </row>
    <row r="21" spans="1:14">
      <c r="A21" s="14"/>
      <c r="N21" s="1">
        <f t="shared" si="0"/>
        <v>0</v>
      </c>
    </row>
    <row r="22" spans="1:14">
      <c r="A22" s="14"/>
      <c r="N22" s="1">
        <f t="shared" si="0"/>
        <v>0</v>
      </c>
    </row>
    <row r="23" spans="1:14">
      <c r="A23" s="14"/>
      <c r="N23" s="1">
        <f t="shared" si="0"/>
        <v>0</v>
      </c>
    </row>
    <row r="24" spans="1:14">
      <c r="A24" s="14"/>
      <c r="N24" s="1">
        <f t="shared" si="0"/>
        <v>0</v>
      </c>
    </row>
    <row r="25" spans="1:14">
      <c r="A25" s="14"/>
      <c r="N25" s="1">
        <f t="shared" si="0"/>
        <v>0</v>
      </c>
    </row>
    <row r="26" spans="1:14">
      <c r="A26" s="14"/>
      <c r="N26" s="1">
        <f t="shared" si="0"/>
        <v>0</v>
      </c>
    </row>
    <row r="27" spans="1:14">
      <c r="A27" s="14"/>
      <c r="N27" s="1">
        <f t="shared" si="0"/>
        <v>0</v>
      </c>
    </row>
    <row r="28" spans="1:14">
      <c r="A28" s="14"/>
      <c r="N28" s="1">
        <f t="shared" si="0"/>
        <v>0</v>
      </c>
    </row>
    <row r="29" spans="1:14">
      <c r="A29" s="14"/>
      <c r="N29" s="1">
        <f t="shared" si="0"/>
        <v>0</v>
      </c>
    </row>
    <row r="30" spans="1:14">
      <c r="A30" s="14"/>
      <c r="N30" s="1">
        <f t="shared" si="0"/>
        <v>0</v>
      </c>
    </row>
    <row r="31" spans="1:14">
      <c r="A31" s="14"/>
      <c r="N31" s="1">
        <f t="shared" si="0"/>
        <v>0</v>
      </c>
    </row>
    <row r="32" spans="1:14">
      <c r="A32" s="14"/>
      <c r="N32" s="1">
        <f t="shared" si="0"/>
        <v>0</v>
      </c>
    </row>
    <row r="33" spans="1:14">
      <c r="A33" s="14"/>
      <c r="N33" s="1">
        <f t="shared" si="0"/>
        <v>0</v>
      </c>
    </row>
    <row r="34" spans="1:14">
      <c r="A34" s="14"/>
      <c r="N34" s="1">
        <f t="shared" si="0"/>
        <v>0</v>
      </c>
    </row>
    <row r="35" spans="1:14">
      <c r="A35" s="14"/>
      <c r="N35" s="1">
        <f t="shared" si="0"/>
        <v>0</v>
      </c>
    </row>
    <row r="36" spans="1:14">
      <c r="A36" s="14"/>
      <c r="N36" s="1">
        <f t="shared" si="0"/>
        <v>0</v>
      </c>
    </row>
    <row r="37" spans="1:14">
      <c r="A37" s="14"/>
      <c r="N37" s="1">
        <f t="shared" si="0"/>
        <v>0</v>
      </c>
    </row>
    <row r="38" spans="1:14">
      <c r="N38" s="1">
        <f t="shared" si="0"/>
        <v>0</v>
      </c>
    </row>
    <row r="39" spans="1:14">
      <c r="N39" s="1">
        <f t="shared" si="0"/>
        <v>0</v>
      </c>
    </row>
    <row r="40" spans="1:14">
      <c r="N40" s="1">
        <f t="shared" si="0"/>
        <v>0</v>
      </c>
    </row>
    <row r="41" spans="1:14">
      <c r="N41" s="1">
        <f t="shared" si="0"/>
        <v>0</v>
      </c>
    </row>
    <row r="42" spans="1:14">
      <c r="N42" s="1">
        <f t="shared" si="0"/>
        <v>0</v>
      </c>
    </row>
    <row r="43" spans="1:14">
      <c r="N43" s="1">
        <f t="shared" si="0"/>
        <v>0</v>
      </c>
    </row>
    <row r="44" spans="1:14">
      <c r="N44" s="1">
        <f t="shared" si="0"/>
        <v>0</v>
      </c>
    </row>
    <row r="45" spans="1:14">
      <c r="N45" s="1">
        <f t="shared" si="0"/>
        <v>0</v>
      </c>
    </row>
    <row r="46" spans="1:14">
      <c r="N46" s="1">
        <f t="shared" si="0"/>
        <v>0</v>
      </c>
    </row>
    <row r="47" spans="1:14">
      <c r="N47" s="1">
        <f t="shared" si="0"/>
        <v>0</v>
      </c>
    </row>
    <row r="48" spans="1:14">
      <c r="N48" s="1">
        <f t="shared" si="0"/>
        <v>0</v>
      </c>
    </row>
    <row r="49" spans="14:14">
      <c r="N49" s="1">
        <f t="shared" si="0"/>
        <v>0</v>
      </c>
    </row>
    <row r="50" spans="14:14">
      <c r="N50" s="1">
        <f t="shared" si="0"/>
        <v>0</v>
      </c>
    </row>
    <row r="51" spans="14:14">
      <c r="N51" s="1">
        <f t="shared" si="0"/>
        <v>0</v>
      </c>
    </row>
    <row r="52" spans="14:14">
      <c r="N52" s="1">
        <f t="shared" si="0"/>
        <v>0</v>
      </c>
    </row>
    <row r="53" spans="14:14">
      <c r="N53" s="1">
        <f t="shared" si="0"/>
        <v>0</v>
      </c>
    </row>
    <row r="54" spans="14:14">
      <c r="N54" s="1">
        <f t="shared" si="0"/>
        <v>0</v>
      </c>
    </row>
    <row r="55" spans="14:14">
      <c r="N55" s="1">
        <f t="shared" si="0"/>
        <v>0</v>
      </c>
    </row>
    <row r="56" spans="14:14">
      <c r="N56" s="1">
        <f t="shared" si="0"/>
        <v>0</v>
      </c>
    </row>
    <row r="57" spans="14:14">
      <c r="N57" s="1">
        <f t="shared" si="0"/>
        <v>0</v>
      </c>
    </row>
    <row r="58" spans="14:14">
      <c r="N58" s="1">
        <f t="shared" si="0"/>
        <v>0</v>
      </c>
    </row>
    <row r="59" spans="14:14">
      <c r="N59" s="1">
        <f t="shared" si="0"/>
        <v>0</v>
      </c>
    </row>
    <row r="60" spans="14:14">
      <c r="N60" s="1">
        <f t="shared" si="0"/>
        <v>0</v>
      </c>
    </row>
    <row r="61" spans="14:14">
      <c r="N61" s="1">
        <f t="shared" si="0"/>
        <v>0</v>
      </c>
    </row>
    <row r="62" spans="14:14">
      <c r="N62" s="1">
        <f t="shared" si="0"/>
        <v>0</v>
      </c>
    </row>
    <row r="63" spans="14:14">
      <c r="N63" s="1">
        <f t="shared" si="0"/>
        <v>0</v>
      </c>
    </row>
    <row r="64" spans="14:14">
      <c r="N64" s="1">
        <f t="shared" si="0"/>
        <v>0</v>
      </c>
    </row>
    <row r="65" spans="14:14">
      <c r="N65" s="1">
        <f t="shared" si="0"/>
        <v>0</v>
      </c>
    </row>
    <row r="66" spans="14:14">
      <c r="N66" s="1">
        <f t="shared" si="0"/>
        <v>0</v>
      </c>
    </row>
    <row r="67" spans="14:14">
      <c r="N67" s="1">
        <f t="shared" si="0"/>
        <v>0</v>
      </c>
    </row>
    <row r="68" spans="14:14">
      <c r="N68" s="1">
        <f t="shared" ref="N68:N131" si="1">IF(K68="yes",1,0)</f>
        <v>0</v>
      </c>
    </row>
    <row r="69" spans="14:14">
      <c r="N69" s="1">
        <f t="shared" si="1"/>
        <v>0</v>
      </c>
    </row>
    <row r="70" spans="14:14">
      <c r="N70" s="1">
        <f t="shared" si="1"/>
        <v>0</v>
      </c>
    </row>
    <row r="71" spans="14:14">
      <c r="N71" s="1">
        <f t="shared" si="1"/>
        <v>0</v>
      </c>
    </row>
    <row r="72" spans="14:14">
      <c r="N72" s="1">
        <f t="shared" si="1"/>
        <v>0</v>
      </c>
    </row>
    <row r="73" spans="14:14">
      <c r="N73" s="1">
        <f t="shared" si="1"/>
        <v>0</v>
      </c>
    </row>
    <row r="74" spans="14:14">
      <c r="N74" s="1">
        <f t="shared" si="1"/>
        <v>0</v>
      </c>
    </row>
    <row r="75" spans="14:14">
      <c r="N75" s="1">
        <f t="shared" si="1"/>
        <v>0</v>
      </c>
    </row>
    <row r="76" spans="14:14">
      <c r="N76" s="1">
        <f t="shared" si="1"/>
        <v>0</v>
      </c>
    </row>
    <row r="77" spans="14:14">
      <c r="N77" s="1">
        <f t="shared" si="1"/>
        <v>0</v>
      </c>
    </row>
    <row r="78" spans="14:14">
      <c r="N78" s="1">
        <f t="shared" si="1"/>
        <v>0</v>
      </c>
    </row>
    <row r="79" spans="14:14">
      <c r="N79" s="1">
        <f t="shared" si="1"/>
        <v>0</v>
      </c>
    </row>
    <row r="80" spans="14:14">
      <c r="N80" s="1">
        <f t="shared" si="1"/>
        <v>0</v>
      </c>
    </row>
    <row r="81" spans="14:14">
      <c r="N81" s="1">
        <f t="shared" si="1"/>
        <v>0</v>
      </c>
    </row>
    <row r="82" spans="14:14">
      <c r="N82" s="1">
        <f t="shared" si="1"/>
        <v>0</v>
      </c>
    </row>
    <row r="83" spans="14:14">
      <c r="N83" s="1">
        <f t="shared" si="1"/>
        <v>0</v>
      </c>
    </row>
    <row r="84" spans="14:14">
      <c r="N84" s="1">
        <f t="shared" si="1"/>
        <v>0</v>
      </c>
    </row>
    <row r="85" spans="14:14">
      <c r="N85" s="1">
        <f t="shared" si="1"/>
        <v>0</v>
      </c>
    </row>
    <row r="86" spans="14:14">
      <c r="N86" s="1">
        <f t="shared" si="1"/>
        <v>0</v>
      </c>
    </row>
    <row r="87" spans="14:14">
      <c r="N87" s="1">
        <f t="shared" si="1"/>
        <v>0</v>
      </c>
    </row>
    <row r="88" spans="14:14">
      <c r="N88" s="1">
        <f t="shared" si="1"/>
        <v>0</v>
      </c>
    </row>
    <row r="89" spans="14:14">
      <c r="N89" s="1">
        <f t="shared" si="1"/>
        <v>0</v>
      </c>
    </row>
    <row r="90" spans="14:14">
      <c r="N90" s="1">
        <f t="shared" si="1"/>
        <v>0</v>
      </c>
    </row>
    <row r="91" spans="14:14">
      <c r="N91" s="1">
        <f t="shared" si="1"/>
        <v>0</v>
      </c>
    </row>
    <row r="92" spans="14:14">
      <c r="N92" s="1">
        <f t="shared" si="1"/>
        <v>0</v>
      </c>
    </row>
    <row r="93" spans="14:14">
      <c r="N93" s="1">
        <f t="shared" si="1"/>
        <v>0</v>
      </c>
    </row>
    <row r="94" spans="14:14">
      <c r="N94" s="1">
        <f t="shared" si="1"/>
        <v>0</v>
      </c>
    </row>
    <row r="95" spans="14:14">
      <c r="N95" s="1">
        <f t="shared" si="1"/>
        <v>0</v>
      </c>
    </row>
    <row r="96" spans="14:14">
      <c r="N96" s="1">
        <f t="shared" si="1"/>
        <v>0</v>
      </c>
    </row>
    <row r="97" spans="14:14">
      <c r="N97" s="1">
        <f t="shared" si="1"/>
        <v>0</v>
      </c>
    </row>
    <row r="98" spans="14:14">
      <c r="N98" s="1">
        <f t="shared" si="1"/>
        <v>0</v>
      </c>
    </row>
    <row r="99" spans="14:14">
      <c r="N99" s="1">
        <f t="shared" si="1"/>
        <v>0</v>
      </c>
    </row>
    <row r="100" spans="14:14">
      <c r="N100" s="1">
        <f t="shared" si="1"/>
        <v>0</v>
      </c>
    </row>
    <row r="101" spans="14:14">
      <c r="N101" s="1">
        <f t="shared" si="1"/>
        <v>0</v>
      </c>
    </row>
    <row r="102" spans="14:14">
      <c r="N102" s="1">
        <f t="shared" si="1"/>
        <v>0</v>
      </c>
    </row>
    <row r="103" spans="14:14">
      <c r="N103" s="1">
        <f t="shared" si="1"/>
        <v>0</v>
      </c>
    </row>
    <row r="104" spans="14:14">
      <c r="N104" s="1">
        <f t="shared" si="1"/>
        <v>0</v>
      </c>
    </row>
    <row r="105" spans="14:14">
      <c r="N105" s="1">
        <f t="shared" si="1"/>
        <v>0</v>
      </c>
    </row>
    <row r="106" spans="14:14">
      <c r="N106" s="1">
        <f t="shared" si="1"/>
        <v>0</v>
      </c>
    </row>
    <row r="107" spans="14:14">
      <c r="N107" s="1">
        <f t="shared" si="1"/>
        <v>0</v>
      </c>
    </row>
    <row r="108" spans="14:14">
      <c r="N108" s="1">
        <f t="shared" si="1"/>
        <v>0</v>
      </c>
    </row>
    <row r="109" spans="14:14">
      <c r="N109" s="1">
        <f t="shared" si="1"/>
        <v>0</v>
      </c>
    </row>
    <row r="110" spans="14:14">
      <c r="N110" s="1">
        <f t="shared" si="1"/>
        <v>0</v>
      </c>
    </row>
    <row r="111" spans="14:14">
      <c r="N111" s="1">
        <f t="shared" si="1"/>
        <v>0</v>
      </c>
    </row>
    <row r="112" spans="14:14">
      <c r="N112" s="1">
        <f t="shared" si="1"/>
        <v>0</v>
      </c>
    </row>
    <row r="113" spans="14:14">
      <c r="N113" s="1">
        <f t="shared" si="1"/>
        <v>0</v>
      </c>
    </row>
    <row r="114" spans="14:14">
      <c r="N114" s="1">
        <f t="shared" si="1"/>
        <v>0</v>
      </c>
    </row>
    <row r="115" spans="14:14">
      <c r="N115" s="1">
        <f t="shared" si="1"/>
        <v>0</v>
      </c>
    </row>
    <row r="116" spans="14:14">
      <c r="N116" s="1">
        <f t="shared" si="1"/>
        <v>0</v>
      </c>
    </row>
    <row r="117" spans="14:14">
      <c r="N117" s="1">
        <f t="shared" si="1"/>
        <v>0</v>
      </c>
    </row>
    <row r="118" spans="14:14">
      <c r="N118" s="1">
        <f t="shared" si="1"/>
        <v>0</v>
      </c>
    </row>
    <row r="119" spans="14:14">
      <c r="N119" s="1">
        <f t="shared" si="1"/>
        <v>0</v>
      </c>
    </row>
    <row r="120" spans="14:14">
      <c r="N120" s="1">
        <f t="shared" si="1"/>
        <v>0</v>
      </c>
    </row>
    <row r="121" spans="14:14">
      <c r="N121" s="1">
        <f t="shared" si="1"/>
        <v>0</v>
      </c>
    </row>
    <row r="122" spans="14:14">
      <c r="N122" s="1">
        <f t="shared" si="1"/>
        <v>0</v>
      </c>
    </row>
    <row r="123" spans="14:14">
      <c r="N123" s="1">
        <f t="shared" si="1"/>
        <v>0</v>
      </c>
    </row>
    <row r="124" spans="14:14">
      <c r="N124" s="1">
        <f t="shared" si="1"/>
        <v>0</v>
      </c>
    </row>
    <row r="125" spans="14:14">
      <c r="N125" s="1">
        <f t="shared" si="1"/>
        <v>0</v>
      </c>
    </row>
    <row r="126" spans="14:14">
      <c r="N126" s="1">
        <f t="shared" si="1"/>
        <v>0</v>
      </c>
    </row>
    <row r="127" spans="14:14">
      <c r="N127" s="1">
        <f t="shared" si="1"/>
        <v>0</v>
      </c>
    </row>
    <row r="128" spans="14:14">
      <c r="N128" s="1">
        <f t="shared" si="1"/>
        <v>0</v>
      </c>
    </row>
    <row r="129" spans="14:14">
      <c r="N129" s="1">
        <f t="shared" si="1"/>
        <v>0</v>
      </c>
    </row>
    <row r="130" spans="14:14">
      <c r="N130" s="1">
        <f t="shared" si="1"/>
        <v>0</v>
      </c>
    </row>
    <row r="131" spans="14:14">
      <c r="N131" s="1">
        <f t="shared" si="1"/>
        <v>0</v>
      </c>
    </row>
    <row r="132" spans="14:14">
      <c r="N132" s="1">
        <f t="shared" ref="N132:N196" si="2">IF(K132="yes",1,0)</f>
        <v>0</v>
      </c>
    </row>
    <row r="133" spans="14:14">
      <c r="N133" s="1">
        <f t="shared" si="2"/>
        <v>0</v>
      </c>
    </row>
    <row r="134" spans="14:14">
      <c r="N134" s="1">
        <f t="shared" si="2"/>
        <v>0</v>
      </c>
    </row>
    <row r="135" spans="14:14">
      <c r="N135" s="1">
        <f t="shared" si="2"/>
        <v>0</v>
      </c>
    </row>
    <row r="136" spans="14:14">
      <c r="N136" s="1">
        <f t="shared" si="2"/>
        <v>0</v>
      </c>
    </row>
    <row r="137" spans="14:14">
      <c r="N137" s="1">
        <f t="shared" si="2"/>
        <v>0</v>
      </c>
    </row>
    <row r="138" spans="14:14">
      <c r="N138" s="1">
        <f t="shared" si="2"/>
        <v>0</v>
      </c>
    </row>
    <row r="139" spans="14:14">
      <c r="N139" s="1">
        <f t="shared" si="2"/>
        <v>0</v>
      </c>
    </row>
    <row r="140" spans="14:14">
      <c r="N140" s="1">
        <f t="shared" si="2"/>
        <v>0</v>
      </c>
    </row>
    <row r="141" spans="14:14">
      <c r="N141" s="1">
        <f t="shared" si="2"/>
        <v>0</v>
      </c>
    </row>
    <row r="142" spans="14:14">
      <c r="N142" s="1">
        <f t="shared" si="2"/>
        <v>0</v>
      </c>
    </row>
    <row r="143" spans="14:14">
      <c r="N143" s="1">
        <f t="shared" si="2"/>
        <v>0</v>
      </c>
    </row>
    <row r="144" spans="14:14">
      <c r="N144" s="1">
        <f t="shared" si="2"/>
        <v>0</v>
      </c>
    </row>
    <row r="145" spans="14:14">
      <c r="N145" s="1">
        <f t="shared" si="2"/>
        <v>0</v>
      </c>
    </row>
    <row r="146" spans="14:14">
      <c r="N146" s="1">
        <f t="shared" si="2"/>
        <v>0</v>
      </c>
    </row>
    <row r="147" spans="14:14">
      <c r="N147" s="1">
        <f t="shared" si="2"/>
        <v>0</v>
      </c>
    </row>
    <row r="148" spans="14:14">
      <c r="N148" s="1">
        <f t="shared" si="2"/>
        <v>0</v>
      </c>
    </row>
    <row r="149" spans="14:14">
      <c r="N149" s="1">
        <f t="shared" si="2"/>
        <v>0</v>
      </c>
    </row>
    <row r="150" spans="14:14">
      <c r="N150" s="1">
        <f t="shared" si="2"/>
        <v>0</v>
      </c>
    </row>
    <row r="151" spans="14:14">
      <c r="N151" s="1">
        <f t="shared" si="2"/>
        <v>0</v>
      </c>
    </row>
    <row r="152" spans="14:14">
      <c r="N152" s="1">
        <f t="shared" si="2"/>
        <v>0</v>
      </c>
    </row>
    <row r="153" spans="14:14">
      <c r="N153" s="1">
        <f t="shared" si="2"/>
        <v>0</v>
      </c>
    </row>
    <row r="154" spans="14:14">
      <c r="N154" s="1">
        <f t="shared" si="2"/>
        <v>0</v>
      </c>
    </row>
    <row r="155" spans="14:14">
      <c r="N155" s="1">
        <f t="shared" si="2"/>
        <v>0</v>
      </c>
    </row>
    <row r="156" spans="14:14">
      <c r="N156" s="1">
        <f t="shared" si="2"/>
        <v>0</v>
      </c>
    </row>
    <row r="157" spans="14:14">
      <c r="N157" s="1">
        <f t="shared" si="2"/>
        <v>0</v>
      </c>
    </row>
    <row r="158" spans="14:14">
      <c r="N158" s="1">
        <f t="shared" si="2"/>
        <v>0</v>
      </c>
    </row>
    <row r="159" spans="14:14">
      <c r="N159" s="1">
        <f t="shared" si="2"/>
        <v>0</v>
      </c>
    </row>
    <row r="160" spans="14:14">
      <c r="N160" s="1">
        <f t="shared" si="2"/>
        <v>0</v>
      </c>
    </row>
    <row r="161" spans="14:14">
      <c r="N161" s="1">
        <f t="shared" si="2"/>
        <v>0</v>
      </c>
    </row>
    <row r="162" spans="14:14">
      <c r="N162" s="1">
        <f t="shared" si="2"/>
        <v>0</v>
      </c>
    </row>
    <row r="163" spans="14:14">
      <c r="N163" s="1">
        <f t="shared" si="2"/>
        <v>0</v>
      </c>
    </row>
    <row r="164" spans="14:14">
      <c r="N164" s="1">
        <f t="shared" si="2"/>
        <v>0</v>
      </c>
    </row>
    <row r="165" spans="14:14">
      <c r="N165" s="1">
        <f t="shared" si="2"/>
        <v>0</v>
      </c>
    </row>
    <row r="166" spans="14:14">
      <c r="N166" s="1">
        <f t="shared" si="2"/>
        <v>0</v>
      </c>
    </row>
    <row r="167" spans="14:14">
      <c r="N167" s="1">
        <f t="shared" si="2"/>
        <v>0</v>
      </c>
    </row>
    <row r="168" spans="14:14">
      <c r="N168" s="1">
        <f t="shared" si="2"/>
        <v>0</v>
      </c>
    </row>
    <row r="169" spans="14:14">
      <c r="N169" s="1">
        <f t="shared" si="2"/>
        <v>0</v>
      </c>
    </row>
    <row r="170" spans="14:14">
      <c r="N170" s="1">
        <f t="shared" si="2"/>
        <v>0</v>
      </c>
    </row>
    <row r="171" spans="14:14">
      <c r="N171" s="1">
        <f t="shared" si="2"/>
        <v>0</v>
      </c>
    </row>
    <row r="172" spans="14:14">
      <c r="N172" s="1">
        <f t="shared" si="2"/>
        <v>0</v>
      </c>
    </row>
    <row r="173" spans="14:14">
      <c r="N173" s="1">
        <f t="shared" si="2"/>
        <v>0</v>
      </c>
    </row>
    <row r="174" spans="14:14">
      <c r="N174" s="1">
        <f t="shared" si="2"/>
        <v>0</v>
      </c>
    </row>
    <row r="175" spans="14:14">
      <c r="N175" s="1">
        <f t="shared" si="2"/>
        <v>0</v>
      </c>
    </row>
    <row r="176" spans="14:14">
      <c r="N176" s="1">
        <f t="shared" si="2"/>
        <v>0</v>
      </c>
    </row>
    <row r="177" spans="14:14">
      <c r="N177" s="1">
        <f t="shared" si="2"/>
        <v>0</v>
      </c>
    </row>
    <row r="178" spans="14:14">
      <c r="N178" s="1">
        <f t="shared" si="2"/>
        <v>0</v>
      </c>
    </row>
    <row r="179" spans="14:14">
      <c r="N179" s="1">
        <f t="shared" si="2"/>
        <v>0</v>
      </c>
    </row>
    <row r="180" spans="14:14">
      <c r="N180" s="1">
        <f t="shared" si="2"/>
        <v>0</v>
      </c>
    </row>
    <row r="181" spans="14:14">
      <c r="N181" s="1">
        <f t="shared" si="2"/>
        <v>0</v>
      </c>
    </row>
    <row r="182" spans="14:14">
      <c r="N182" s="1">
        <f t="shared" si="2"/>
        <v>0</v>
      </c>
    </row>
    <row r="183" spans="14:14">
      <c r="N183" s="1">
        <f t="shared" si="2"/>
        <v>0</v>
      </c>
    </row>
    <row r="184" spans="14:14">
      <c r="N184" s="1">
        <f t="shared" si="2"/>
        <v>0</v>
      </c>
    </row>
    <row r="185" spans="14:14">
      <c r="N185" s="1">
        <f t="shared" si="2"/>
        <v>0</v>
      </c>
    </row>
    <row r="186" spans="14:14">
      <c r="N186" s="1">
        <f t="shared" si="2"/>
        <v>0</v>
      </c>
    </row>
    <row r="187" spans="14:14">
      <c r="N187" s="1">
        <f t="shared" si="2"/>
        <v>0</v>
      </c>
    </row>
    <row r="188" spans="14:14">
      <c r="N188" s="1">
        <f t="shared" si="2"/>
        <v>0</v>
      </c>
    </row>
    <row r="189" spans="14:14">
      <c r="N189" s="1">
        <f t="shared" si="2"/>
        <v>0</v>
      </c>
    </row>
    <row r="190" spans="14:14">
      <c r="N190" s="1">
        <f t="shared" si="2"/>
        <v>0</v>
      </c>
    </row>
    <row r="191" spans="14:14">
      <c r="N191" s="1">
        <f t="shared" si="2"/>
        <v>0</v>
      </c>
    </row>
    <row r="192" spans="14:14">
      <c r="N192" s="1">
        <f t="shared" si="2"/>
        <v>0</v>
      </c>
    </row>
    <row r="193" spans="14:14">
      <c r="N193" s="1">
        <f t="shared" si="2"/>
        <v>0</v>
      </c>
    </row>
    <row r="194" spans="14:14">
      <c r="N194" s="1">
        <f t="shared" si="2"/>
        <v>0</v>
      </c>
    </row>
    <row r="195" spans="14:14">
      <c r="N195" s="1">
        <f t="shared" si="2"/>
        <v>0</v>
      </c>
    </row>
    <row r="196" spans="14:14">
      <c r="N196" s="1">
        <f t="shared" si="2"/>
        <v>0</v>
      </c>
    </row>
    <row r="197" spans="14:14">
      <c r="N197" s="1">
        <f t="shared" ref="N197:N222" si="3">IF(K197="yes",1,0)</f>
        <v>0</v>
      </c>
    </row>
    <row r="198" spans="14:14">
      <c r="N198" s="1">
        <f t="shared" si="3"/>
        <v>0</v>
      </c>
    </row>
    <row r="199" spans="14:14">
      <c r="N199" s="1">
        <f t="shared" si="3"/>
        <v>0</v>
      </c>
    </row>
    <row r="200" spans="14:14">
      <c r="N200" s="1">
        <f t="shared" si="3"/>
        <v>0</v>
      </c>
    </row>
    <row r="201" spans="14:14">
      <c r="N201" s="1">
        <f t="shared" si="3"/>
        <v>0</v>
      </c>
    </row>
    <row r="202" spans="14:14">
      <c r="N202" s="1">
        <f t="shared" si="3"/>
        <v>0</v>
      </c>
    </row>
    <row r="203" spans="14:14">
      <c r="N203" s="1">
        <f t="shared" si="3"/>
        <v>0</v>
      </c>
    </row>
    <row r="204" spans="14:14">
      <c r="N204" s="1">
        <f t="shared" si="3"/>
        <v>0</v>
      </c>
    </row>
    <row r="205" spans="14:14">
      <c r="N205" s="1">
        <f t="shared" si="3"/>
        <v>0</v>
      </c>
    </row>
    <row r="206" spans="14:14">
      <c r="N206" s="1">
        <f t="shared" si="3"/>
        <v>0</v>
      </c>
    </row>
    <row r="207" spans="14:14">
      <c r="N207" s="1">
        <f t="shared" si="3"/>
        <v>0</v>
      </c>
    </row>
    <row r="208" spans="14:14">
      <c r="N208" s="1">
        <f t="shared" si="3"/>
        <v>0</v>
      </c>
    </row>
    <row r="209" spans="14:14">
      <c r="N209" s="1">
        <f t="shared" si="3"/>
        <v>0</v>
      </c>
    </row>
    <row r="210" spans="14:14">
      <c r="N210" s="1">
        <f t="shared" si="3"/>
        <v>0</v>
      </c>
    </row>
    <row r="211" spans="14:14">
      <c r="N211" s="1">
        <f t="shared" si="3"/>
        <v>0</v>
      </c>
    </row>
    <row r="212" spans="14:14">
      <c r="N212" s="1">
        <f t="shared" si="3"/>
        <v>0</v>
      </c>
    </row>
    <row r="213" spans="14:14">
      <c r="N213" s="1">
        <f t="shared" si="3"/>
        <v>0</v>
      </c>
    </row>
    <row r="214" spans="14:14">
      <c r="N214" s="1">
        <f t="shared" si="3"/>
        <v>0</v>
      </c>
    </row>
    <row r="215" spans="14:14">
      <c r="N215" s="1">
        <f t="shared" si="3"/>
        <v>0</v>
      </c>
    </row>
    <row r="216" spans="14:14">
      <c r="N216" s="1">
        <f t="shared" si="3"/>
        <v>0</v>
      </c>
    </row>
    <row r="217" spans="14:14">
      <c r="N217" s="1">
        <f t="shared" si="3"/>
        <v>0</v>
      </c>
    </row>
    <row r="218" spans="14:14">
      <c r="N218" s="1">
        <f t="shared" si="3"/>
        <v>0</v>
      </c>
    </row>
    <row r="219" spans="14:14">
      <c r="N219" s="1">
        <f t="shared" si="3"/>
        <v>0</v>
      </c>
    </row>
    <row r="220" spans="14:14">
      <c r="N220" s="1">
        <f t="shared" si="3"/>
        <v>0</v>
      </c>
    </row>
    <row r="221" spans="14:14">
      <c r="N221" s="1">
        <f t="shared" si="3"/>
        <v>0</v>
      </c>
    </row>
    <row r="222" spans="14:14">
      <c r="N222" s="1">
        <f t="shared" si="3"/>
        <v>0</v>
      </c>
    </row>
  </sheetData>
  <hyperlinks>
    <hyperlink ref="A1" location="'QUICK LINK'!A1" display="QUICK LINK" xr:uid="{6932DECE-36E7-472C-9C1D-46C0B9DD78EB}"/>
  </hyperlinks>
  <pageMargins left="0.70826771653543308" right="0.70826771653543308" top="2.3228346456692948" bottom="2.3228346456692948" header="1.9291338582677198" footer="1.9291338582677198"/>
  <pageSetup paperSize="0" fitToWidth="0" fitToHeight="0" orientation="landscape" horizontalDpi="0" verticalDpi="0" copies="0"/>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MJ222"/>
  <sheetViews>
    <sheetView workbookViewId="0">
      <pane xSplit="3" ySplit="1" topLeftCell="D2" activePane="bottomRight" state="frozen"/>
      <selection activeCell="E61" sqref="E61"/>
      <selection pane="topRight" activeCell="E61" sqref="E61"/>
      <selection pane="bottomLeft" activeCell="E61" sqref="E61"/>
      <selection pane="bottomRight" activeCell="I20" sqref="I20"/>
    </sheetView>
  </sheetViews>
  <sheetFormatPr defaultRowHeight="15"/>
  <cols>
    <col min="1" max="1" width="5.375" style="6" customWidth="1"/>
    <col min="2" max="2" width="5.875" style="1" customWidth="1"/>
    <col min="3" max="3" width="6.5" style="2" customWidth="1"/>
    <col min="4" max="4" width="9" style="1" customWidth="1"/>
    <col min="5" max="5" width="70.25" style="1" customWidth="1"/>
    <col min="6" max="6" width="15.875" style="1" customWidth="1"/>
    <col min="7" max="7" width="11.375" style="1" customWidth="1"/>
    <col min="8" max="8" width="14.75" style="2" customWidth="1"/>
    <col min="9" max="9" width="11.625" style="1" customWidth="1"/>
    <col min="10" max="10" width="9.625" style="1" customWidth="1"/>
    <col min="11" max="11" width="10.375" style="38" customWidth="1"/>
    <col min="12" max="12" width="15.25" style="1" customWidth="1"/>
    <col min="13" max="1022" width="8.5" style="1" customWidth="1"/>
    <col min="1023" max="1023" width="9.125" style="1" customWidth="1"/>
    <col min="1024" max="1024" width="9" customWidth="1"/>
  </cols>
  <sheetData>
    <row r="1" spans="1:1024" ht="29.25" customHeight="1">
      <c r="A1" s="101" t="s">
        <v>3663</v>
      </c>
      <c r="B1" s="40" t="s">
        <v>0</v>
      </c>
      <c r="C1" s="40" t="s">
        <v>1</v>
      </c>
      <c r="D1" s="40" t="s">
        <v>2</v>
      </c>
      <c r="E1" s="40" t="s">
        <v>3</v>
      </c>
      <c r="F1" s="40" t="s">
        <v>4</v>
      </c>
      <c r="G1" s="77" t="s">
        <v>5</v>
      </c>
      <c r="H1" s="75" t="s">
        <v>3644</v>
      </c>
      <c r="I1" s="77" t="s">
        <v>6</v>
      </c>
      <c r="J1" s="74" t="s">
        <v>3643</v>
      </c>
      <c r="K1" s="105" t="s">
        <v>3646</v>
      </c>
      <c r="L1" s="77" t="s">
        <v>7</v>
      </c>
      <c r="M1" s="102">
        <f>COUNT(C2:C200)</f>
        <v>32</v>
      </c>
      <c r="N1" s="102">
        <f>SUM(N2:N195)</f>
        <v>11</v>
      </c>
      <c r="AMJ1" s="1"/>
    </row>
    <row r="2" spans="1:1024">
      <c r="A2" s="14" t="s">
        <v>19</v>
      </c>
      <c r="B2" s="1" t="s">
        <v>792</v>
      </c>
      <c r="C2" s="2">
        <v>1</v>
      </c>
      <c r="D2" s="1" t="s">
        <v>793</v>
      </c>
      <c r="E2" s="1" t="s">
        <v>794</v>
      </c>
      <c r="F2" s="1" t="s">
        <v>300</v>
      </c>
      <c r="H2" s="57">
        <v>37712</v>
      </c>
      <c r="N2" s="1">
        <f>IF(K2="yes",1,0)</f>
        <v>0</v>
      </c>
    </row>
    <row r="3" spans="1:1024">
      <c r="A3" s="14" t="s">
        <v>19</v>
      </c>
      <c r="B3" s="1" t="s">
        <v>792</v>
      </c>
      <c r="C3" s="2">
        <v>2</v>
      </c>
      <c r="D3" s="1" t="s">
        <v>793</v>
      </c>
      <c r="E3" s="1" t="s">
        <v>795</v>
      </c>
      <c r="F3" s="1" t="s">
        <v>284</v>
      </c>
      <c r="H3" s="57">
        <v>37712</v>
      </c>
      <c r="N3" s="1">
        <f>IF(K3="yes",1,0)</f>
        <v>0</v>
      </c>
    </row>
    <row r="4" spans="1:1024">
      <c r="A4" s="14" t="s">
        <v>19</v>
      </c>
      <c r="B4" s="1" t="s">
        <v>792</v>
      </c>
      <c r="C4" s="2">
        <v>3</v>
      </c>
      <c r="D4" s="1" t="s">
        <v>793</v>
      </c>
      <c r="E4" s="1" t="s">
        <v>796</v>
      </c>
      <c r="F4" s="1" t="s">
        <v>198</v>
      </c>
      <c r="H4" s="57">
        <v>37712</v>
      </c>
      <c r="N4" s="1">
        <f t="shared" ref="N4:N67" si="0">IF(K4="yes",1,0)</f>
        <v>0</v>
      </c>
    </row>
    <row r="5" spans="1:1024">
      <c r="A5" s="14" t="s">
        <v>19</v>
      </c>
      <c r="B5" s="1" t="s">
        <v>792</v>
      </c>
      <c r="C5" s="2">
        <v>4</v>
      </c>
      <c r="D5" s="1" t="s">
        <v>793</v>
      </c>
      <c r="E5" s="1" t="s">
        <v>797</v>
      </c>
      <c r="F5" s="1" t="s">
        <v>798</v>
      </c>
      <c r="H5" s="57">
        <v>37712</v>
      </c>
      <c r="N5" s="1">
        <f t="shared" si="0"/>
        <v>0</v>
      </c>
    </row>
    <row r="6" spans="1:1024">
      <c r="A6" s="14" t="s">
        <v>19</v>
      </c>
      <c r="B6" s="1" t="s">
        <v>792</v>
      </c>
      <c r="C6" s="2">
        <v>5</v>
      </c>
      <c r="D6" s="1" t="s">
        <v>793</v>
      </c>
      <c r="E6" s="1" t="s">
        <v>3501</v>
      </c>
      <c r="F6" s="1" t="s">
        <v>284</v>
      </c>
      <c r="H6" s="2">
        <v>1983</v>
      </c>
      <c r="N6" s="1">
        <f t="shared" si="0"/>
        <v>0</v>
      </c>
    </row>
    <row r="7" spans="1:1024">
      <c r="A7" s="14"/>
      <c r="B7" s="1" t="s">
        <v>792</v>
      </c>
      <c r="C7" s="2">
        <v>6</v>
      </c>
      <c r="D7" s="1" t="s">
        <v>793</v>
      </c>
      <c r="E7" s="1" t="s">
        <v>16</v>
      </c>
      <c r="F7" s="1" t="s">
        <v>799</v>
      </c>
      <c r="H7" s="2">
        <v>2003</v>
      </c>
      <c r="N7" s="1">
        <f t="shared" si="0"/>
        <v>0</v>
      </c>
    </row>
    <row r="8" spans="1:1024">
      <c r="A8" s="14" t="s">
        <v>19</v>
      </c>
      <c r="B8" s="1" t="s">
        <v>792</v>
      </c>
      <c r="C8" s="2">
        <v>7</v>
      </c>
      <c r="D8" s="1" t="s">
        <v>793</v>
      </c>
      <c r="E8" s="1" t="s">
        <v>800</v>
      </c>
      <c r="F8" s="1" t="s">
        <v>300</v>
      </c>
      <c r="H8" s="2">
        <v>2003</v>
      </c>
      <c r="N8" s="1">
        <f t="shared" si="0"/>
        <v>0</v>
      </c>
    </row>
    <row r="9" spans="1:1024">
      <c r="A9" s="14" t="s">
        <v>19</v>
      </c>
      <c r="B9" s="1" t="s">
        <v>792</v>
      </c>
      <c r="C9" s="2">
        <v>8</v>
      </c>
      <c r="D9" s="1" t="s">
        <v>793</v>
      </c>
      <c r="E9" s="1" t="s">
        <v>801</v>
      </c>
      <c r="F9" s="1" t="s">
        <v>84</v>
      </c>
      <c r="H9" s="71">
        <v>37712</v>
      </c>
      <c r="N9" s="1">
        <f t="shared" si="0"/>
        <v>0</v>
      </c>
    </row>
    <row r="10" spans="1:1024">
      <c r="A10" s="14" t="s">
        <v>19</v>
      </c>
      <c r="B10" s="1" t="s">
        <v>792</v>
      </c>
      <c r="C10" s="2">
        <v>9</v>
      </c>
      <c r="D10" s="1" t="s">
        <v>793</v>
      </c>
      <c r="E10" s="1" t="s">
        <v>802</v>
      </c>
      <c r="F10" s="1" t="s">
        <v>84</v>
      </c>
      <c r="H10" s="10">
        <v>37712</v>
      </c>
      <c r="N10" s="1">
        <f t="shared" si="0"/>
        <v>0</v>
      </c>
    </row>
    <row r="11" spans="1:1024">
      <c r="A11" s="14" t="s">
        <v>19</v>
      </c>
      <c r="B11" s="1" t="s">
        <v>792</v>
      </c>
      <c r="C11" s="2">
        <v>10</v>
      </c>
      <c r="D11" s="1" t="s">
        <v>793</v>
      </c>
      <c r="E11" s="1" t="s">
        <v>803</v>
      </c>
      <c r="F11" s="1" t="s">
        <v>28</v>
      </c>
      <c r="H11" s="10">
        <v>37712</v>
      </c>
      <c r="N11" s="1">
        <f t="shared" si="0"/>
        <v>0</v>
      </c>
    </row>
    <row r="12" spans="1:1024">
      <c r="A12" s="14" t="s">
        <v>19</v>
      </c>
      <c r="B12" s="1" t="s">
        <v>792</v>
      </c>
      <c r="C12" s="2">
        <v>11</v>
      </c>
      <c r="D12" s="1" t="s">
        <v>793</v>
      </c>
      <c r="E12" s="1" t="s">
        <v>804</v>
      </c>
      <c r="F12" s="1" t="s">
        <v>385</v>
      </c>
      <c r="H12" s="10">
        <v>37712</v>
      </c>
      <c r="N12" s="1">
        <f t="shared" si="0"/>
        <v>0</v>
      </c>
    </row>
    <row r="13" spans="1:1024">
      <c r="A13" s="14" t="s">
        <v>19</v>
      </c>
      <c r="B13" s="1" t="s">
        <v>792</v>
      </c>
      <c r="C13" s="2">
        <v>12</v>
      </c>
      <c r="D13" s="1" t="s">
        <v>793</v>
      </c>
      <c r="E13" s="1" t="s">
        <v>805</v>
      </c>
      <c r="F13" s="1" t="s">
        <v>300</v>
      </c>
      <c r="H13" s="10">
        <v>37712</v>
      </c>
      <c r="N13" s="1">
        <f t="shared" si="0"/>
        <v>0</v>
      </c>
    </row>
    <row r="14" spans="1:1024">
      <c r="A14" s="14" t="s">
        <v>19</v>
      </c>
      <c r="B14" s="1" t="s">
        <v>792</v>
      </c>
      <c r="C14" s="2">
        <v>13</v>
      </c>
      <c r="D14" s="1" t="s">
        <v>793</v>
      </c>
      <c r="E14" s="1" t="s">
        <v>806</v>
      </c>
      <c r="F14" s="1" t="s">
        <v>807</v>
      </c>
      <c r="H14" s="10">
        <v>37712</v>
      </c>
      <c r="N14" s="1">
        <f t="shared" si="0"/>
        <v>0</v>
      </c>
    </row>
    <row r="15" spans="1:1024">
      <c r="A15" s="14" t="s">
        <v>19</v>
      </c>
      <c r="B15" s="1" t="s">
        <v>792</v>
      </c>
      <c r="C15" s="2">
        <v>14</v>
      </c>
      <c r="D15" s="14" t="s">
        <v>793</v>
      </c>
      <c r="E15" s="1" t="s">
        <v>808</v>
      </c>
      <c r="F15" s="1" t="s">
        <v>28</v>
      </c>
      <c r="H15" s="10">
        <v>37712</v>
      </c>
      <c r="N15" s="1">
        <f t="shared" si="0"/>
        <v>0</v>
      </c>
    </row>
    <row r="16" spans="1:1024">
      <c r="A16" s="14" t="s">
        <v>19</v>
      </c>
      <c r="B16" s="1" t="s">
        <v>792</v>
      </c>
      <c r="C16" s="2">
        <v>15</v>
      </c>
      <c r="D16" s="1" t="s">
        <v>793</v>
      </c>
      <c r="E16" s="1" t="s">
        <v>809</v>
      </c>
      <c r="F16" s="1" t="s">
        <v>561</v>
      </c>
      <c r="H16" s="14" t="s">
        <v>810</v>
      </c>
      <c r="N16" s="1">
        <f t="shared" si="0"/>
        <v>0</v>
      </c>
    </row>
    <row r="17" spans="1:14">
      <c r="A17" s="14" t="s">
        <v>19</v>
      </c>
      <c r="B17" s="1" t="s">
        <v>792</v>
      </c>
      <c r="C17" s="2">
        <v>16</v>
      </c>
      <c r="D17" s="1" t="s">
        <v>793</v>
      </c>
      <c r="E17" s="1" t="s">
        <v>811</v>
      </c>
      <c r="F17" s="1" t="s">
        <v>561</v>
      </c>
      <c r="H17" s="10">
        <v>30461</v>
      </c>
      <c r="I17" s="1" t="s">
        <v>812</v>
      </c>
      <c r="N17" s="1">
        <f t="shared" si="0"/>
        <v>0</v>
      </c>
    </row>
    <row r="18" spans="1:14">
      <c r="A18" s="14" t="s">
        <v>19</v>
      </c>
      <c r="B18" s="1" t="s">
        <v>792</v>
      </c>
      <c r="C18" s="2">
        <v>17</v>
      </c>
      <c r="D18" s="1" t="s">
        <v>793</v>
      </c>
      <c r="E18" s="1" t="s">
        <v>813</v>
      </c>
      <c r="F18" s="1" t="s">
        <v>4347</v>
      </c>
      <c r="G18" s="1" t="s">
        <v>238</v>
      </c>
      <c r="J18" s="23"/>
      <c r="N18" s="1">
        <f t="shared" si="0"/>
        <v>0</v>
      </c>
    </row>
    <row r="19" spans="1:14">
      <c r="A19" s="14" t="s">
        <v>19</v>
      </c>
      <c r="B19" s="1" t="s">
        <v>792</v>
      </c>
      <c r="C19" s="2">
        <v>18</v>
      </c>
      <c r="D19" s="1" t="s">
        <v>793</v>
      </c>
      <c r="E19" s="1" t="s">
        <v>814</v>
      </c>
      <c r="F19" s="1" t="s">
        <v>815</v>
      </c>
      <c r="I19" s="1" t="s">
        <v>816</v>
      </c>
      <c r="J19" s="86">
        <v>42522</v>
      </c>
      <c r="N19" s="1">
        <f t="shared" si="0"/>
        <v>0</v>
      </c>
    </row>
    <row r="20" spans="1:14">
      <c r="A20" s="14" t="s">
        <v>19</v>
      </c>
      <c r="B20" s="1" t="s">
        <v>792</v>
      </c>
      <c r="C20" s="2">
        <v>19</v>
      </c>
      <c r="D20" s="1" t="s">
        <v>793</v>
      </c>
      <c r="E20" s="1" t="s">
        <v>817</v>
      </c>
      <c r="F20" s="1" t="s">
        <v>818</v>
      </c>
      <c r="J20" s="23"/>
      <c r="N20" s="1">
        <f t="shared" si="0"/>
        <v>0</v>
      </c>
    </row>
    <row r="21" spans="1:14">
      <c r="A21" s="14" t="s">
        <v>19</v>
      </c>
      <c r="B21" s="1" t="s">
        <v>792</v>
      </c>
      <c r="C21" s="2">
        <v>20</v>
      </c>
      <c r="D21" s="1" t="s">
        <v>793</v>
      </c>
      <c r="E21" s="1" t="s">
        <v>819</v>
      </c>
      <c r="F21" s="1" t="s">
        <v>818</v>
      </c>
      <c r="H21" s="2">
        <v>2003</v>
      </c>
      <c r="I21" s="1" t="s">
        <v>820</v>
      </c>
      <c r="J21" s="81">
        <v>43770</v>
      </c>
      <c r="N21" s="1">
        <f t="shared" si="0"/>
        <v>0</v>
      </c>
    </row>
    <row r="22" spans="1:14">
      <c r="A22" s="14"/>
      <c r="B22" s="1" t="s">
        <v>792</v>
      </c>
      <c r="C22" s="2">
        <v>21</v>
      </c>
      <c r="D22" s="1" t="s">
        <v>793</v>
      </c>
      <c r="E22" s="1" t="s">
        <v>3592</v>
      </c>
      <c r="F22" s="1" t="s">
        <v>3591</v>
      </c>
      <c r="G22" s="1" t="s">
        <v>3593</v>
      </c>
      <c r="H22" s="2">
        <v>2003</v>
      </c>
      <c r="I22" s="1" t="s">
        <v>1448</v>
      </c>
      <c r="J22" s="85" t="s">
        <v>3616</v>
      </c>
      <c r="N22" s="1">
        <f t="shared" si="0"/>
        <v>0</v>
      </c>
    </row>
    <row r="23" spans="1:14">
      <c r="A23" s="14"/>
      <c r="B23" s="1" t="s">
        <v>792</v>
      </c>
      <c r="C23" s="2">
        <v>22</v>
      </c>
      <c r="D23" s="1" t="s">
        <v>793</v>
      </c>
      <c r="E23" s="1" t="s">
        <v>3718</v>
      </c>
      <c r="F23" s="1" t="s">
        <v>168</v>
      </c>
      <c r="H23" s="2">
        <v>2003</v>
      </c>
      <c r="J23" s="23"/>
      <c r="K23" s="38" t="s">
        <v>3681</v>
      </c>
      <c r="N23" s="1">
        <f t="shared" si="0"/>
        <v>1</v>
      </c>
    </row>
    <row r="24" spans="1:14">
      <c r="A24" s="14"/>
      <c r="B24" s="1" t="s">
        <v>792</v>
      </c>
      <c r="C24" s="2">
        <v>23</v>
      </c>
      <c r="D24" s="1" t="s">
        <v>793</v>
      </c>
      <c r="E24" s="1" t="s">
        <v>3718</v>
      </c>
      <c r="F24" s="1" t="s">
        <v>168</v>
      </c>
      <c r="H24" s="2">
        <v>2004</v>
      </c>
      <c r="J24" s="23"/>
      <c r="K24" s="38" t="s">
        <v>3681</v>
      </c>
      <c r="N24" s="1">
        <f t="shared" si="0"/>
        <v>1</v>
      </c>
    </row>
    <row r="25" spans="1:14">
      <c r="A25" s="14"/>
      <c r="B25" s="1" t="s">
        <v>792</v>
      </c>
      <c r="C25" s="2">
        <v>24</v>
      </c>
      <c r="D25" s="1" t="s">
        <v>793</v>
      </c>
      <c r="E25" s="1" t="s">
        <v>3718</v>
      </c>
      <c r="F25" s="1" t="s">
        <v>168</v>
      </c>
      <c r="H25" s="2">
        <v>2005</v>
      </c>
      <c r="J25" s="23"/>
      <c r="K25" s="38" t="s">
        <v>3681</v>
      </c>
      <c r="N25" s="1">
        <f t="shared" si="0"/>
        <v>1</v>
      </c>
    </row>
    <row r="26" spans="1:14">
      <c r="A26" s="14"/>
      <c r="B26" s="1" t="s">
        <v>792</v>
      </c>
      <c r="C26" s="2">
        <v>25</v>
      </c>
      <c r="D26" s="1" t="s">
        <v>793</v>
      </c>
      <c r="E26" s="1" t="s">
        <v>3718</v>
      </c>
      <c r="F26" s="1" t="s">
        <v>168</v>
      </c>
      <c r="H26" s="2">
        <v>2006</v>
      </c>
      <c r="J26" s="23"/>
      <c r="K26" s="38" t="s">
        <v>3681</v>
      </c>
      <c r="N26" s="1">
        <f t="shared" si="0"/>
        <v>1</v>
      </c>
    </row>
    <row r="27" spans="1:14">
      <c r="A27" s="14"/>
      <c r="B27" s="1" t="s">
        <v>792</v>
      </c>
      <c r="C27" s="2">
        <v>26</v>
      </c>
      <c r="D27" s="1" t="s">
        <v>793</v>
      </c>
      <c r="E27" s="1" t="s">
        <v>3718</v>
      </c>
      <c r="F27" s="1" t="s">
        <v>168</v>
      </c>
      <c r="H27" s="2">
        <v>2007</v>
      </c>
      <c r="J27" s="23"/>
      <c r="K27" s="38" t="s">
        <v>3681</v>
      </c>
      <c r="N27" s="1">
        <f t="shared" si="0"/>
        <v>1</v>
      </c>
    </row>
    <row r="28" spans="1:14">
      <c r="A28" s="14"/>
      <c r="B28" s="1" t="s">
        <v>792</v>
      </c>
      <c r="C28" s="2">
        <v>27</v>
      </c>
      <c r="D28" s="1" t="s">
        <v>793</v>
      </c>
      <c r="E28" s="1" t="s">
        <v>3718</v>
      </c>
      <c r="F28" s="1" t="s">
        <v>168</v>
      </c>
      <c r="H28" s="2">
        <v>2008</v>
      </c>
      <c r="J28" s="23"/>
      <c r="K28" s="38" t="s">
        <v>3681</v>
      </c>
      <c r="N28" s="1">
        <f t="shared" si="0"/>
        <v>1</v>
      </c>
    </row>
    <row r="29" spans="1:14">
      <c r="A29" s="14"/>
      <c r="B29" s="1" t="s">
        <v>792</v>
      </c>
      <c r="C29" s="2">
        <v>28</v>
      </c>
      <c r="D29" s="1" t="s">
        <v>793</v>
      </c>
      <c r="E29" s="1" t="s">
        <v>3718</v>
      </c>
      <c r="F29" s="1" t="s">
        <v>168</v>
      </c>
      <c r="H29" s="2">
        <v>2009</v>
      </c>
      <c r="J29" s="23"/>
      <c r="K29" s="38" t="s">
        <v>3681</v>
      </c>
      <c r="N29" s="1">
        <f t="shared" si="0"/>
        <v>1</v>
      </c>
    </row>
    <row r="30" spans="1:14">
      <c r="A30" s="14"/>
      <c r="B30" s="1" t="s">
        <v>792</v>
      </c>
      <c r="C30" s="2">
        <v>29</v>
      </c>
      <c r="D30" s="1" t="s">
        <v>793</v>
      </c>
      <c r="E30" s="1" t="s">
        <v>3718</v>
      </c>
      <c r="F30" s="1" t="s">
        <v>168</v>
      </c>
      <c r="H30" s="2">
        <v>2010</v>
      </c>
      <c r="J30" s="23"/>
      <c r="K30" s="38" t="s">
        <v>3681</v>
      </c>
      <c r="N30" s="1">
        <f t="shared" si="0"/>
        <v>1</v>
      </c>
    </row>
    <row r="31" spans="1:14">
      <c r="A31" s="14"/>
      <c r="B31" s="1" t="s">
        <v>792</v>
      </c>
      <c r="C31" s="2">
        <v>30</v>
      </c>
      <c r="D31" s="1" t="s">
        <v>793</v>
      </c>
      <c r="E31" s="1" t="s">
        <v>3723</v>
      </c>
      <c r="F31" s="1" t="s">
        <v>3725</v>
      </c>
      <c r="K31" s="38" t="s">
        <v>3681</v>
      </c>
      <c r="N31" s="1">
        <f t="shared" si="0"/>
        <v>1</v>
      </c>
    </row>
    <row r="32" spans="1:14">
      <c r="A32" s="14"/>
      <c r="B32" s="1" t="s">
        <v>792</v>
      </c>
      <c r="C32" s="2">
        <v>31</v>
      </c>
      <c r="D32" s="1" t="s">
        <v>793</v>
      </c>
      <c r="E32" s="1" t="s">
        <v>3724</v>
      </c>
      <c r="F32" s="1" t="s">
        <v>3725</v>
      </c>
      <c r="K32" s="38" t="s">
        <v>3681</v>
      </c>
      <c r="N32" s="1">
        <f t="shared" si="0"/>
        <v>1</v>
      </c>
    </row>
    <row r="33" spans="1:14">
      <c r="A33" s="14"/>
      <c r="B33" s="1" t="s">
        <v>792</v>
      </c>
      <c r="C33" s="2">
        <v>32</v>
      </c>
      <c r="D33" s="1" t="s">
        <v>793</v>
      </c>
      <c r="E33" s="1" t="s">
        <v>3726</v>
      </c>
      <c r="F33" s="1" t="s">
        <v>300</v>
      </c>
      <c r="K33" s="38" t="s">
        <v>3645</v>
      </c>
      <c r="N33" s="1">
        <f t="shared" si="0"/>
        <v>1</v>
      </c>
    </row>
    <row r="34" spans="1:14">
      <c r="A34" s="14"/>
      <c r="N34" s="1">
        <f t="shared" si="0"/>
        <v>0</v>
      </c>
    </row>
    <row r="35" spans="1:14">
      <c r="A35" s="14"/>
      <c r="N35" s="1">
        <f t="shared" si="0"/>
        <v>0</v>
      </c>
    </row>
    <row r="36" spans="1:14">
      <c r="A36" s="14"/>
      <c r="N36" s="1">
        <f t="shared" si="0"/>
        <v>0</v>
      </c>
    </row>
    <row r="37" spans="1:14">
      <c r="A37" s="14"/>
      <c r="N37" s="1">
        <f t="shared" si="0"/>
        <v>0</v>
      </c>
    </row>
    <row r="38" spans="1:14">
      <c r="N38" s="1">
        <f t="shared" si="0"/>
        <v>0</v>
      </c>
    </row>
    <row r="39" spans="1:14">
      <c r="N39" s="1">
        <f t="shared" si="0"/>
        <v>0</v>
      </c>
    </row>
    <row r="40" spans="1:14">
      <c r="N40" s="1">
        <f t="shared" si="0"/>
        <v>0</v>
      </c>
    </row>
    <row r="41" spans="1:14">
      <c r="N41" s="1">
        <f t="shared" si="0"/>
        <v>0</v>
      </c>
    </row>
    <row r="42" spans="1:14">
      <c r="N42" s="1">
        <f t="shared" si="0"/>
        <v>0</v>
      </c>
    </row>
    <row r="43" spans="1:14">
      <c r="N43" s="1">
        <f t="shared" si="0"/>
        <v>0</v>
      </c>
    </row>
    <row r="44" spans="1:14">
      <c r="N44" s="1">
        <f t="shared" si="0"/>
        <v>0</v>
      </c>
    </row>
    <row r="45" spans="1:14">
      <c r="N45" s="1">
        <f t="shared" si="0"/>
        <v>0</v>
      </c>
    </row>
    <row r="46" spans="1:14">
      <c r="N46" s="1">
        <f t="shared" si="0"/>
        <v>0</v>
      </c>
    </row>
    <row r="47" spans="1:14">
      <c r="N47" s="1">
        <f t="shared" si="0"/>
        <v>0</v>
      </c>
    </row>
    <row r="48" spans="1:14">
      <c r="N48" s="1">
        <f t="shared" si="0"/>
        <v>0</v>
      </c>
    </row>
    <row r="49" spans="14:14">
      <c r="N49" s="1">
        <f t="shared" si="0"/>
        <v>0</v>
      </c>
    </row>
    <row r="50" spans="14:14">
      <c r="N50" s="1">
        <f t="shared" si="0"/>
        <v>0</v>
      </c>
    </row>
    <row r="51" spans="14:14">
      <c r="N51" s="1">
        <f t="shared" si="0"/>
        <v>0</v>
      </c>
    </row>
    <row r="52" spans="14:14">
      <c r="N52" s="1">
        <f t="shared" si="0"/>
        <v>0</v>
      </c>
    </row>
    <row r="53" spans="14:14">
      <c r="N53" s="1">
        <f t="shared" si="0"/>
        <v>0</v>
      </c>
    </row>
    <row r="54" spans="14:14">
      <c r="N54" s="1">
        <f t="shared" si="0"/>
        <v>0</v>
      </c>
    </row>
    <row r="55" spans="14:14">
      <c r="N55" s="1">
        <f t="shared" si="0"/>
        <v>0</v>
      </c>
    </row>
    <row r="56" spans="14:14">
      <c r="N56" s="1">
        <f t="shared" si="0"/>
        <v>0</v>
      </c>
    </row>
    <row r="57" spans="14:14">
      <c r="N57" s="1">
        <f t="shared" si="0"/>
        <v>0</v>
      </c>
    </row>
    <row r="58" spans="14:14">
      <c r="N58" s="1">
        <f t="shared" si="0"/>
        <v>0</v>
      </c>
    </row>
    <row r="59" spans="14:14">
      <c r="N59" s="1">
        <f t="shared" si="0"/>
        <v>0</v>
      </c>
    </row>
    <row r="60" spans="14:14">
      <c r="N60" s="1">
        <f t="shared" si="0"/>
        <v>0</v>
      </c>
    </row>
    <row r="61" spans="14:14">
      <c r="N61" s="1">
        <f t="shared" si="0"/>
        <v>0</v>
      </c>
    </row>
    <row r="62" spans="14:14">
      <c r="N62" s="1">
        <f t="shared" si="0"/>
        <v>0</v>
      </c>
    </row>
    <row r="63" spans="14:14">
      <c r="N63" s="1">
        <f t="shared" si="0"/>
        <v>0</v>
      </c>
    </row>
    <row r="64" spans="14:14">
      <c r="N64" s="1">
        <f t="shared" si="0"/>
        <v>0</v>
      </c>
    </row>
    <row r="65" spans="14:14">
      <c r="N65" s="1">
        <f t="shared" si="0"/>
        <v>0</v>
      </c>
    </row>
    <row r="66" spans="14:14">
      <c r="N66" s="1">
        <f t="shared" si="0"/>
        <v>0</v>
      </c>
    </row>
    <row r="67" spans="14:14">
      <c r="N67" s="1">
        <f t="shared" si="0"/>
        <v>0</v>
      </c>
    </row>
    <row r="68" spans="14:14">
      <c r="N68" s="1">
        <f t="shared" ref="N68:N131" si="1">IF(K68="yes",1,0)</f>
        <v>0</v>
      </c>
    </row>
    <row r="69" spans="14:14">
      <c r="N69" s="1">
        <f t="shared" si="1"/>
        <v>0</v>
      </c>
    </row>
    <row r="70" spans="14:14">
      <c r="N70" s="1">
        <f t="shared" si="1"/>
        <v>0</v>
      </c>
    </row>
    <row r="71" spans="14:14">
      <c r="N71" s="1">
        <f t="shared" si="1"/>
        <v>0</v>
      </c>
    </row>
    <row r="72" spans="14:14">
      <c r="N72" s="1">
        <f t="shared" si="1"/>
        <v>0</v>
      </c>
    </row>
    <row r="73" spans="14:14">
      <c r="N73" s="1">
        <f t="shared" si="1"/>
        <v>0</v>
      </c>
    </row>
    <row r="74" spans="14:14">
      <c r="N74" s="1">
        <f t="shared" si="1"/>
        <v>0</v>
      </c>
    </row>
    <row r="75" spans="14:14">
      <c r="N75" s="1">
        <f t="shared" si="1"/>
        <v>0</v>
      </c>
    </row>
    <row r="76" spans="14:14">
      <c r="N76" s="1">
        <f t="shared" si="1"/>
        <v>0</v>
      </c>
    </row>
    <row r="77" spans="14:14">
      <c r="N77" s="1">
        <f t="shared" si="1"/>
        <v>0</v>
      </c>
    </row>
    <row r="78" spans="14:14">
      <c r="N78" s="1">
        <f t="shared" si="1"/>
        <v>0</v>
      </c>
    </row>
    <row r="79" spans="14:14">
      <c r="N79" s="1">
        <f t="shared" si="1"/>
        <v>0</v>
      </c>
    </row>
    <row r="80" spans="14:14">
      <c r="N80" s="1">
        <f t="shared" si="1"/>
        <v>0</v>
      </c>
    </row>
    <row r="81" spans="14:14">
      <c r="N81" s="1">
        <f t="shared" si="1"/>
        <v>0</v>
      </c>
    </row>
    <row r="82" spans="14:14">
      <c r="N82" s="1">
        <f t="shared" si="1"/>
        <v>0</v>
      </c>
    </row>
    <row r="83" spans="14:14">
      <c r="N83" s="1">
        <f t="shared" si="1"/>
        <v>0</v>
      </c>
    </row>
    <row r="84" spans="14:14">
      <c r="N84" s="1">
        <f t="shared" si="1"/>
        <v>0</v>
      </c>
    </row>
    <row r="85" spans="14:14">
      <c r="N85" s="1">
        <f t="shared" si="1"/>
        <v>0</v>
      </c>
    </row>
    <row r="86" spans="14:14">
      <c r="N86" s="1">
        <f t="shared" si="1"/>
        <v>0</v>
      </c>
    </row>
    <row r="87" spans="14:14">
      <c r="N87" s="1">
        <f t="shared" si="1"/>
        <v>0</v>
      </c>
    </row>
    <row r="88" spans="14:14">
      <c r="N88" s="1">
        <f t="shared" si="1"/>
        <v>0</v>
      </c>
    </row>
    <row r="89" spans="14:14">
      <c r="N89" s="1">
        <f t="shared" si="1"/>
        <v>0</v>
      </c>
    </row>
    <row r="90" spans="14:14">
      <c r="N90" s="1">
        <f t="shared" si="1"/>
        <v>0</v>
      </c>
    </row>
    <row r="91" spans="14:14">
      <c r="N91" s="1">
        <f t="shared" si="1"/>
        <v>0</v>
      </c>
    </row>
    <row r="92" spans="14:14">
      <c r="N92" s="1">
        <f t="shared" si="1"/>
        <v>0</v>
      </c>
    </row>
    <row r="93" spans="14:14">
      <c r="N93" s="1">
        <f t="shared" si="1"/>
        <v>0</v>
      </c>
    </row>
    <row r="94" spans="14:14">
      <c r="N94" s="1">
        <f t="shared" si="1"/>
        <v>0</v>
      </c>
    </row>
    <row r="95" spans="14:14">
      <c r="N95" s="1">
        <f t="shared" si="1"/>
        <v>0</v>
      </c>
    </row>
    <row r="96" spans="14:14">
      <c r="N96" s="1">
        <f t="shared" si="1"/>
        <v>0</v>
      </c>
    </row>
    <row r="97" spans="14:14">
      <c r="N97" s="1">
        <f t="shared" si="1"/>
        <v>0</v>
      </c>
    </row>
    <row r="98" spans="14:14">
      <c r="N98" s="1">
        <f t="shared" si="1"/>
        <v>0</v>
      </c>
    </row>
    <row r="99" spans="14:14">
      <c r="N99" s="1">
        <f t="shared" si="1"/>
        <v>0</v>
      </c>
    </row>
    <row r="100" spans="14:14">
      <c r="N100" s="1">
        <f t="shared" si="1"/>
        <v>0</v>
      </c>
    </row>
    <row r="101" spans="14:14">
      <c r="N101" s="1">
        <f t="shared" si="1"/>
        <v>0</v>
      </c>
    </row>
    <row r="102" spans="14:14">
      <c r="N102" s="1">
        <f t="shared" si="1"/>
        <v>0</v>
      </c>
    </row>
    <row r="103" spans="14:14">
      <c r="N103" s="1">
        <f t="shared" si="1"/>
        <v>0</v>
      </c>
    </row>
    <row r="104" spans="14:14">
      <c r="N104" s="1">
        <f t="shared" si="1"/>
        <v>0</v>
      </c>
    </row>
    <row r="105" spans="14:14">
      <c r="N105" s="1">
        <f t="shared" si="1"/>
        <v>0</v>
      </c>
    </row>
    <row r="106" spans="14:14">
      <c r="N106" s="1">
        <f t="shared" si="1"/>
        <v>0</v>
      </c>
    </row>
    <row r="107" spans="14:14">
      <c r="N107" s="1">
        <f t="shared" si="1"/>
        <v>0</v>
      </c>
    </row>
    <row r="108" spans="14:14">
      <c r="N108" s="1">
        <f t="shared" si="1"/>
        <v>0</v>
      </c>
    </row>
    <row r="109" spans="14:14">
      <c r="N109" s="1">
        <f t="shared" si="1"/>
        <v>0</v>
      </c>
    </row>
    <row r="110" spans="14:14">
      <c r="N110" s="1">
        <f t="shared" si="1"/>
        <v>0</v>
      </c>
    </row>
    <row r="111" spans="14:14">
      <c r="N111" s="1">
        <f t="shared" si="1"/>
        <v>0</v>
      </c>
    </row>
    <row r="112" spans="14:14">
      <c r="N112" s="1">
        <f t="shared" si="1"/>
        <v>0</v>
      </c>
    </row>
    <row r="113" spans="14:14">
      <c r="N113" s="1">
        <f t="shared" si="1"/>
        <v>0</v>
      </c>
    </row>
    <row r="114" spans="14:14">
      <c r="N114" s="1">
        <f t="shared" si="1"/>
        <v>0</v>
      </c>
    </row>
    <row r="115" spans="14:14">
      <c r="N115" s="1">
        <f t="shared" si="1"/>
        <v>0</v>
      </c>
    </row>
    <row r="116" spans="14:14">
      <c r="N116" s="1">
        <f t="shared" si="1"/>
        <v>0</v>
      </c>
    </row>
    <row r="117" spans="14:14">
      <c r="N117" s="1">
        <f t="shared" si="1"/>
        <v>0</v>
      </c>
    </row>
    <row r="118" spans="14:14">
      <c r="N118" s="1">
        <f t="shared" si="1"/>
        <v>0</v>
      </c>
    </row>
    <row r="119" spans="14:14">
      <c r="N119" s="1">
        <f t="shared" si="1"/>
        <v>0</v>
      </c>
    </row>
    <row r="120" spans="14:14">
      <c r="N120" s="1">
        <f t="shared" si="1"/>
        <v>0</v>
      </c>
    </row>
    <row r="121" spans="14:14">
      <c r="N121" s="1">
        <f t="shared" si="1"/>
        <v>0</v>
      </c>
    </row>
    <row r="122" spans="14:14">
      <c r="N122" s="1">
        <f t="shared" si="1"/>
        <v>0</v>
      </c>
    </row>
    <row r="123" spans="14:14">
      <c r="N123" s="1">
        <f t="shared" si="1"/>
        <v>0</v>
      </c>
    </row>
    <row r="124" spans="14:14">
      <c r="N124" s="1">
        <f t="shared" si="1"/>
        <v>0</v>
      </c>
    </row>
    <row r="125" spans="14:14">
      <c r="N125" s="1">
        <f t="shared" si="1"/>
        <v>0</v>
      </c>
    </row>
    <row r="126" spans="14:14">
      <c r="N126" s="1">
        <f t="shared" si="1"/>
        <v>0</v>
      </c>
    </row>
    <row r="127" spans="14:14">
      <c r="N127" s="1">
        <f t="shared" si="1"/>
        <v>0</v>
      </c>
    </row>
    <row r="128" spans="14:14">
      <c r="N128" s="1">
        <f t="shared" si="1"/>
        <v>0</v>
      </c>
    </row>
    <row r="129" spans="14:14">
      <c r="N129" s="1">
        <f t="shared" si="1"/>
        <v>0</v>
      </c>
    </row>
    <row r="130" spans="14:14">
      <c r="N130" s="1">
        <f t="shared" si="1"/>
        <v>0</v>
      </c>
    </row>
    <row r="131" spans="14:14">
      <c r="N131" s="1">
        <f t="shared" si="1"/>
        <v>0</v>
      </c>
    </row>
    <row r="132" spans="14:14">
      <c r="N132" s="1">
        <f t="shared" ref="N132:N196" si="2">IF(K132="yes",1,0)</f>
        <v>0</v>
      </c>
    </row>
    <row r="133" spans="14:14">
      <c r="N133" s="1">
        <f t="shared" si="2"/>
        <v>0</v>
      </c>
    </row>
    <row r="134" spans="14:14">
      <c r="N134" s="1">
        <f t="shared" si="2"/>
        <v>0</v>
      </c>
    </row>
    <row r="135" spans="14:14">
      <c r="N135" s="1">
        <f t="shared" si="2"/>
        <v>0</v>
      </c>
    </row>
    <row r="136" spans="14:14">
      <c r="N136" s="1">
        <f t="shared" si="2"/>
        <v>0</v>
      </c>
    </row>
    <row r="137" spans="14:14">
      <c r="N137" s="1">
        <f t="shared" si="2"/>
        <v>0</v>
      </c>
    </row>
    <row r="138" spans="14:14">
      <c r="N138" s="1">
        <f t="shared" si="2"/>
        <v>0</v>
      </c>
    </row>
    <row r="139" spans="14:14">
      <c r="N139" s="1">
        <f t="shared" si="2"/>
        <v>0</v>
      </c>
    </row>
    <row r="140" spans="14:14">
      <c r="N140" s="1">
        <f t="shared" si="2"/>
        <v>0</v>
      </c>
    </row>
    <row r="141" spans="14:14">
      <c r="N141" s="1">
        <f t="shared" si="2"/>
        <v>0</v>
      </c>
    </row>
    <row r="142" spans="14:14">
      <c r="N142" s="1">
        <f t="shared" si="2"/>
        <v>0</v>
      </c>
    </row>
    <row r="143" spans="14:14">
      <c r="N143" s="1">
        <f t="shared" si="2"/>
        <v>0</v>
      </c>
    </row>
    <row r="144" spans="14:14">
      <c r="N144" s="1">
        <f t="shared" si="2"/>
        <v>0</v>
      </c>
    </row>
    <row r="145" spans="14:14">
      <c r="N145" s="1">
        <f t="shared" si="2"/>
        <v>0</v>
      </c>
    </row>
    <row r="146" spans="14:14">
      <c r="N146" s="1">
        <f t="shared" si="2"/>
        <v>0</v>
      </c>
    </row>
    <row r="147" spans="14:14">
      <c r="N147" s="1">
        <f t="shared" si="2"/>
        <v>0</v>
      </c>
    </row>
    <row r="148" spans="14:14">
      <c r="N148" s="1">
        <f t="shared" si="2"/>
        <v>0</v>
      </c>
    </row>
    <row r="149" spans="14:14">
      <c r="N149" s="1">
        <f t="shared" si="2"/>
        <v>0</v>
      </c>
    </row>
    <row r="150" spans="14:14">
      <c r="N150" s="1">
        <f t="shared" si="2"/>
        <v>0</v>
      </c>
    </row>
    <row r="151" spans="14:14">
      <c r="N151" s="1">
        <f t="shared" si="2"/>
        <v>0</v>
      </c>
    </row>
    <row r="152" spans="14:14">
      <c r="N152" s="1">
        <f t="shared" si="2"/>
        <v>0</v>
      </c>
    </row>
    <row r="153" spans="14:14">
      <c r="N153" s="1">
        <f t="shared" si="2"/>
        <v>0</v>
      </c>
    </row>
    <row r="154" spans="14:14">
      <c r="N154" s="1">
        <f t="shared" si="2"/>
        <v>0</v>
      </c>
    </row>
    <row r="155" spans="14:14">
      <c r="N155" s="1">
        <f t="shared" si="2"/>
        <v>0</v>
      </c>
    </row>
    <row r="156" spans="14:14">
      <c r="N156" s="1">
        <f t="shared" si="2"/>
        <v>0</v>
      </c>
    </row>
    <row r="157" spans="14:14">
      <c r="N157" s="1">
        <f t="shared" si="2"/>
        <v>0</v>
      </c>
    </row>
    <row r="158" spans="14:14">
      <c r="N158" s="1">
        <f t="shared" si="2"/>
        <v>0</v>
      </c>
    </row>
    <row r="159" spans="14:14">
      <c r="N159" s="1">
        <f t="shared" si="2"/>
        <v>0</v>
      </c>
    </row>
    <row r="160" spans="14:14">
      <c r="N160" s="1">
        <f t="shared" si="2"/>
        <v>0</v>
      </c>
    </row>
    <row r="161" spans="14:14">
      <c r="N161" s="1">
        <f t="shared" si="2"/>
        <v>0</v>
      </c>
    </row>
    <row r="162" spans="14:14">
      <c r="N162" s="1">
        <f t="shared" si="2"/>
        <v>0</v>
      </c>
    </row>
    <row r="163" spans="14:14">
      <c r="N163" s="1">
        <f t="shared" si="2"/>
        <v>0</v>
      </c>
    </row>
    <row r="164" spans="14:14">
      <c r="N164" s="1">
        <f t="shared" si="2"/>
        <v>0</v>
      </c>
    </row>
    <row r="165" spans="14:14">
      <c r="N165" s="1">
        <f t="shared" si="2"/>
        <v>0</v>
      </c>
    </row>
    <row r="166" spans="14:14">
      <c r="N166" s="1">
        <f t="shared" si="2"/>
        <v>0</v>
      </c>
    </row>
    <row r="167" spans="14:14">
      <c r="N167" s="1">
        <f t="shared" si="2"/>
        <v>0</v>
      </c>
    </row>
    <row r="168" spans="14:14">
      <c r="N168" s="1">
        <f t="shared" si="2"/>
        <v>0</v>
      </c>
    </row>
    <row r="169" spans="14:14">
      <c r="N169" s="1">
        <f t="shared" si="2"/>
        <v>0</v>
      </c>
    </row>
    <row r="170" spans="14:14">
      <c r="N170" s="1">
        <f t="shared" si="2"/>
        <v>0</v>
      </c>
    </row>
    <row r="171" spans="14:14">
      <c r="N171" s="1">
        <f t="shared" si="2"/>
        <v>0</v>
      </c>
    </row>
    <row r="172" spans="14:14">
      <c r="N172" s="1">
        <f t="shared" si="2"/>
        <v>0</v>
      </c>
    </row>
    <row r="173" spans="14:14">
      <c r="N173" s="1">
        <f t="shared" si="2"/>
        <v>0</v>
      </c>
    </row>
    <row r="174" spans="14:14">
      <c r="N174" s="1">
        <f t="shared" si="2"/>
        <v>0</v>
      </c>
    </row>
    <row r="175" spans="14:14">
      <c r="N175" s="1">
        <f t="shared" si="2"/>
        <v>0</v>
      </c>
    </row>
    <row r="176" spans="14:14">
      <c r="N176" s="1">
        <f t="shared" si="2"/>
        <v>0</v>
      </c>
    </row>
    <row r="177" spans="14:14">
      <c r="N177" s="1">
        <f t="shared" si="2"/>
        <v>0</v>
      </c>
    </row>
    <row r="178" spans="14:14">
      <c r="N178" s="1">
        <f t="shared" si="2"/>
        <v>0</v>
      </c>
    </row>
    <row r="179" spans="14:14">
      <c r="N179" s="1">
        <f t="shared" si="2"/>
        <v>0</v>
      </c>
    </row>
    <row r="180" spans="14:14">
      <c r="N180" s="1">
        <f t="shared" si="2"/>
        <v>0</v>
      </c>
    </row>
    <row r="181" spans="14:14">
      <c r="N181" s="1">
        <f t="shared" si="2"/>
        <v>0</v>
      </c>
    </row>
    <row r="182" spans="14:14">
      <c r="N182" s="1">
        <f t="shared" si="2"/>
        <v>0</v>
      </c>
    </row>
    <row r="183" spans="14:14">
      <c r="N183" s="1">
        <f t="shared" si="2"/>
        <v>0</v>
      </c>
    </row>
    <row r="184" spans="14:14">
      <c r="N184" s="1">
        <f t="shared" si="2"/>
        <v>0</v>
      </c>
    </row>
    <row r="185" spans="14:14">
      <c r="N185" s="1">
        <f t="shared" si="2"/>
        <v>0</v>
      </c>
    </row>
    <row r="186" spans="14:14">
      <c r="N186" s="1">
        <f t="shared" si="2"/>
        <v>0</v>
      </c>
    </row>
    <row r="187" spans="14:14">
      <c r="N187" s="1">
        <f t="shared" si="2"/>
        <v>0</v>
      </c>
    </row>
    <row r="188" spans="14:14">
      <c r="N188" s="1">
        <f t="shared" si="2"/>
        <v>0</v>
      </c>
    </row>
    <row r="189" spans="14:14">
      <c r="N189" s="1">
        <f t="shared" si="2"/>
        <v>0</v>
      </c>
    </row>
    <row r="190" spans="14:14">
      <c r="N190" s="1">
        <f t="shared" si="2"/>
        <v>0</v>
      </c>
    </row>
    <row r="191" spans="14:14">
      <c r="N191" s="1">
        <f t="shared" si="2"/>
        <v>0</v>
      </c>
    </row>
    <row r="192" spans="14:14">
      <c r="N192" s="1">
        <f t="shared" si="2"/>
        <v>0</v>
      </c>
    </row>
    <row r="193" spans="14:14">
      <c r="N193" s="1">
        <f t="shared" si="2"/>
        <v>0</v>
      </c>
    </row>
    <row r="194" spans="14:14">
      <c r="N194" s="1">
        <f t="shared" si="2"/>
        <v>0</v>
      </c>
    </row>
    <row r="195" spans="14:14">
      <c r="N195" s="1">
        <f t="shared" si="2"/>
        <v>0</v>
      </c>
    </row>
    <row r="196" spans="14:14">
      <c r="N196" s="1">
        <f t="shared" si="2"/>
        <v>0</v>
      </c>
    </row>
    <row r="197" spans="14:14">
      <c r="N197" s="1">
        <f t="shared" ref="N197:N222" si="3">IF(K197="yes",1,0)</f>
        <v>0</v>
      </c>
    </row>
    <row r="198" spans="14:14">
      <c r="N198" s="1">
        <f t="shared" si="3"/>
        <v>0</v>
      </c>
    </row>
    <row r="199" spans="14:14">
      <c r="N199" s="1">
        <f t="shared" si="3"/>
        <v>0</v>
      </c>
    </row>
    <row r="200" spans="14:14">
      <c r="N200" s="1">
        <f t="shared" si="3"/>
        <v>0</v>
      </c>
    </row>
    <row r="201" spans="14:14">
      <c r="N201" s="1">
        <f t="shared" si="3"/>
        <v>0</v>
      </c>
    </row>
    <row r="202" spans="14:14">
      <c r="N202" s="1">
        <f t="shared" si="3"/>
        <v>0</v>
      </c>
    </row>
    <row r="203" spans="14:14">
      <c r="N203" s="1">
        <f t="shared" si="3"/>
        <v>0</v>
      </c>
    </row>
    <row r="204" spans="14:14">
      <c r="N204" s="1">
        <f t="shared" si="3"/>
        <v>0</v>
      </c>
    </row>
    <row r="205" spans="14:14">
      <c r="N205" s="1">
        <f t="shared" si="3"/>
        <v>0</v>
      </c>
    </row>
    <row r="206" spans="14:14">
      <c r="N206" s="1">
        <f t="shared" si="3"/>
        <v>0</v>
      </c>
    </row>
    <row r="207" spans="14:14">
      <c r="N207" s="1">
        <f t="shared" si="3"/>
        <v>0</v>
      </c>
    </row>
    <row r="208" spans="14:14">
      <c r="N208" s="1">
        <f t="shared" si="3"/>
        <v>0</v>
      </c>
    </row>
    <row r="209" spans="14:14">
      <c r="N209" s="1">
        <f t="shared" si="3"/>
        <v>0</v>
      </c>
    </row>
    <row r="210" spans="14:14">
      <c r="N210" s="1">
        <f t="shared" si="3"/>
        <v>0</v>
      </c>
    </row>
    <row r="211" spans="14:14">
      <c r="N211" s="1">
        <f t="shared" si="3"/>
        <v>0</v>
      </c>
    </row>
    <row r="212" spans="14:14">
      <c r="N212" s="1">
        <f t="shared" si="3"/>
        <v>0</v>
      </c>
    </row>
    <row r="213" spans="14:14">
      <c r="N213" s="1">
        <f t="shared" si="3"/>
        <v>0</v>
      </c>
    </row>
    <row r="214" spans="14:14">
      <c r="N214" s="1">
        <f t="shared" si="3"/>
        <v>0</v>
      </c>
    </row>
    <row r="215" spans="14:14">
      <c r="N215" s="1">
        <f t="shared" si="3"/>
        <v>0</v>
      </c>
    </row>
    <row r="216" spans="14:14">
      <c r="N216" s="1">
        <f t="shared" si="3"/>
        <v>0</v>
      </c>
    </row>
    <row r="217" spans="14:14">
      <c r="N217" s="1">
        <f t="shared" si="3"/>
        <v>0</v>
      </c>
    </row>
    <row r="218" spans="14:14">
      <c r="N218" s="1">
        <f t="shared" si="3"/>
        <v>0</v>
      </c>
    </row>
    <row r="219" spans="14:14">
      <c r="N219" s="1">
        <f t="shared" si="3"/>
        <v>0</v>
      </c>
    </row>
    <row r="220" spans="14:14">
      <c r="N220" s="1">
        <f t="shared" si="3"/>
        <v>0</v>
      </c>
    </row>
    <row r="221" spans="14:14">
      <c r="N221" s="1">
        <f t="shared" si="3"/>
        <v>0</v>
      </c>
    </row>
    <row r="222" spans="14:14">
      <c r="N222" s="1">
        <f t="shared" si="3"/>
        <v>0</v>
      </c>
    </row>
  </sheetData>
  <hyperlinks>
    <hyperlink ref="A1" location="'QUICK LINK'!A1" display="QUICK LINK" xr:uid="{E441EBDF-8D8C-418B-A1C5-C4CB6BBE6478}"/>
  </hyperlinks>
  <pageMargins left="0.70826771653543308" right="0.70826771653543308" top="2.3228346456692948" bottom="2.3228346456692948" header="1.9291338582677198" footer="1.9291338582677198"/>
  <pageSetup paperSize="0" fitToWidth="0" fitToHeight="0" orientation="landscape" horizontalDpi="0" verticalDpi="0" copies="0"/>
  <headerFooter alignWithMargins="0"/>
</worksheet>
</file>

<file path=docProps/app.xml><?xml version="1.0" encoding="utf-8"?>
<Properties xmlns="http://schemas.openxmlformats.org/officeDocument/2006/extended-properties" xmlns:vt="http://schemas.openxmlformats.org/officeDocument/2006/docPropsVTypes">
  <TotalTime>34982</TotalTime>
  <Application>Microsoft Excel</Application>
  <DocSecurity>0</DocSecurity>
  <ScaleCrop>false</ScaleCrop>
  <HeadingPairs>
    <vt:vector size="4" baseType="variant">
      <vt:variant>
        <vt:lpstr>Worksheets</vt:lpstr>
      </vt:variant>
      <vt:variant>
        <vt:i4>61</vt:i4>
      </vt:variant>
      <vt:variant>
        <vt:lpstr>Named Ranges</vt:lpstr>
      </vt:variant>
      <vt:variant>
        <vt:i4>2</vt:i4>
      </vt:variant>
    </vt:vector>
  </HeadingPairs>
  <TitlesOfParts>
    <vt:vector size="63" baseType="lpstr">
      <vt:lpstr>QUICK LINK</vt:lpstr>
      <vt:lpstr>References</vt:lpstr>
      <vt:lpstr>A</vt:lpstr>
      <vt:lpstr>B</vt:lpstr>
      <vt:lpstr>C</vt:lpstr>
      <vt:lpstr>D</vt:lpstr>
      <vt:lpstr>E</vt:lpstr>
      <vt:lpstr>F</vt:lpstr>
      <vt:lpstr>G</vt:lpstr>
      <vt:lpstr>H</vt:lpstr>
      <vt:lpstr>J</vt:lpstr>
      <vt:lpstr>K</vt:lpstr>
      <vt:lpstr>L</vt:lpstr>
      <vt:lpstr>M</vt:lpstr>
      <vt:lpstr>N</vt:lpstr>
      <vt:lpstr>P</vt:lpstr>
      <vt:lpstr>Q</vt:lpstr>
      <vt:lpstr>R</vt:lpstr>
      <vt:lpstr>S</vt:lpstr>
      <vt:lpstr>T</vt:lpstr>
      <vt:lpstr>U</vt:lpstr>
      <vt:lpstr>V</vt:lpstr>
      <vt:lpstr>W</vt:lpstr>
      <vt:lpstr>X</vt:lpstr>
      <vt:lpstr>Y</vt:lpstr>
      <vt:lpstr>Z</vt:lpstr>
      <vt:lpstr>AA</vt:lpstr>
      <vt:lpstr>AB</vt:lpstr>
      <vt:lpstr>AC</vt:lpstr>
      <vt:lpstr>AD</vt:lpstr>
      <vt:lpstr>AE</vt:lpstr>
      <vt:lpstr>AF</vt:lpstr>
      <vt:lpstr>AG</vt:lpstr>
      <vt:lpstr>AH</vt:lpstr>
      <vt:lpstr>AJ</vt:lpstr>
      <vt:lpstr>AK</vt:lpstr>
      <vt:lpstr>AL</vt:lpstr>
      <vt:lpstr>AM</vt:lpstr>
      <vt:lpstr>AN</vt:lpstr>
      <vt:lpstr>AO</vt:lpstr>
      <vt:lpstr>AP</vt:lpstr>
      <vt:lpstr>AQ</vt:lpstr>
      <vt:lpstr>AR</vt:lpstr>
      <vt:lpstr>AS</vt:lpstr>
      <vt:lpstr>AT</vt:lpstr>
      <vt:lpstr>AU</vt:lpstr>
      <vt:lpstr>AV</vt:lpstr>
      <vt:lpstr>AW</vt:lpstr>
      <vt:lpstr>AX</vt:lpstr>
      <vt:lpstr>AY</vt:lpstr>
      <vt:lpstr>AZ</vt:lpstr>
      <vt:lpstr>BA</vt:lpstr>
      <vt:lpstr>BB</vt:lpstr>
      <vt:lpstr>BC</vt:lpstr>
      <vt:lpstr>BD</vt:lpstr>
      <vt:lpstr>BE</vt:lpstr>
      <vt:lpstr>BF</vt:lpstr>
      <vt:lpstr>BG</vt:lpstr>
      <vt:lpstr>BH</vt:lpstr>
      <vt:lpstr>BX</vt:lpstr>
      <vt:lpstr>BY</vt:lpstr>
      <vt:lpstr>D!Print_Area</vt:lpstr>
      <vt:lpstr>'QUICK LINK'!Print_Area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MartinNew</dc:creator>
  <cp:lastModifiedBy>Martin Lipson</cp:lastModifiedBy>
  <cp:revision>8</cp:revision>
  <cp:lastPrinted>2023-11-20T14:40:54Z</cp:lastPrinted>
  <dcterms:created xsi:type="dcterms:W3CDTF">2021-11-19T19:35:03Z</dcterms:created>
  <dcterms:modified xsi:type="dcterms:W3CDTF">2024-01-28T23:29:03Z</dcterms:modified>
</cp:coreProperties>
</file>